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Mac\Home\Documents\Metadata\QC-Vocabulary\"/>
    </mc:Choice>
  </mc:AlternateContent>
  <xr:revisionPtr revIDLastSave="0" documentId="13_ncr:1_{0A185229-ED27-43EF-8324-367BC3CBECBD}" xr6:coauthVersionLast="45" xr6:coauthVersionMax="45" xr10:uidLastSave="{00000000-0000-0000-0000-000000000000}"/>
  <bookViews>
    <workbookView xWindow="768" yWindow="1044" windowWidth="34560" windowHeight="18528" xr2:uid="{00000000-000D-0000-FFFF-FFFF00000000}"/>
  </bookViews>
  <sheets>
    <sheet name="QCVocabulary" sheetId="5" r:id="rId1"/>
    <sheet name="Notes" sheetId="6"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84" i="5" l="1"/>
  <c r="J383" i="5"/>
  <c r="J385" i="5"/>
  <c r="J95" i="5"/>
  <c r="J102" i="5"/>
  <c r="J101" i="5"/>
  <c r="J99" i="5"/>
  <c r="J93" i="5"/>
  <c r="J98" i="5"/>
  <c r="J97" i="5"/>
  <c r="J94" i="5"/>
  <c r="J100" i="5"/>
  <c r="J92" i="5"/>
  <c r="J96" i="5"/>
  <c r="J227" i="5"/>
  <c r="J203" i="5"/>
  <c r="J208" i="5"/>
  <c r="J209" i="5"/>
  <c r="J207" i="5"/>
  <c r="J228" i="5"/>
  <c r="J233" i="5"/>
  <c r="J226" i="5"/>
  <c r="J238" i="5"/>
  <c r="J241" i="5"/>
  <c r="J206" i="5"/>
  <c r="J234" i="5"/>
  <c r="J214" i="5"/>
  <c r="J220" i="5"/>
  <c r="J213" i="5"/>
  <c r="J216" i="5"/>
  <c r="J217" i="5"/>
  <c r="J215" i="5"/>
  <c r="J221" i="5"/>
  <c r="J225" i="5"/>
  <c r="J222" i="5"/>
  <c r="J224" i="5"/>
  <c r="J223" i="5"/>
  <c r="J219" i="5"/>
  <c r="J232" i="5"/>
  <c r="J218" i="5"/>
  <c r="J212" i="5"/>
  <c r="J204" i="5"/>
  <c r="J246" i="5"/>
  <c r="J229" i="5"/>
  <c r="J211" i="5"/>
  <c r="J210" i="5"/>
  <c r="J231" i="5"/>
  <c r="J239" i="5"/>
  <c r="J205" i="5"/>
  <c r="J230" i="5"/>
  <c r="J240" i="5"/>
  <c r="J242" i="5"/>
  <c r="J243" i="5"/>
  <c r="J245" i="5"/>
  <c r="J244" i="5"/>
  <c r="J237" i="5"/>
  <c r="J235" i="5"/>
  <c r="J236" i="5"/>
  <c r="J192" i="5" l="1"/>
  <c r="J194" i="5"/>
  <c r="J196" i="5"/>
  <c r="J197" i="5"/>
  <c r="J200" i="5"/>
  <c r="J202" i="5"/>
  <c r="J193" i="5"/>
  <c r="J195" i="5"/>
  <c r="J199" i="5"/>
  <c r="J201" i="5"/>
  <c r="J198" i="5"/>
  <c r="J191" i="5"/>
  <c r="J116" i="5" l="1"/>
  <c r="J110" i="5"/>
  <c r="J113" i="5"/>
  <c r="J111" i="5"/>
  <c r="J126" i="5"/>
  <c r="J117" i="5"/>
  <c r="J157" i="5"/>
  <c r="J158" i="5"/>
  <c r="J162" i="5"/>
  <c r="J176" i="5"/>
  <c r="J165" i="5"/>
  <c r="J171" i="5"/>
  <c r="J160" i="5"/>
  <c r="J161" i="5"/>
  <c r="J175" i="5"/>
  <c r="J174" i="5"/>
  <c r="J164" i="5"/>
  <c r="J170" i="5"/>
  <c r="J159" i="5"/>
  <c r="J163" i="5"/>
  <c r="J169" i="5"/>
  <c r="J166" i="5"/>
  <c r="J173" i="5"/>
  <c r="J172" i="5"/>
  <c r="J167" i="5"/>
  <c r="J168" i="5"/>
  <c r="J255" i="5"/>
  <c r="J256" i="5"/>
  <c r="J258" i="5"/>
  <c r="J257" i="5"/>
  <c r="J248" i="5"/>
  <c r="J250" i="5"/>
  <c r="J247" i="5"/>
  <c r="J249" i="5"/>
  <c r="J252" i="5"/>
  <c r="J254" i="5"/>
  <c r="J251" i="5"/>
  <c r="J253" i="5"/>
  <c r="J259" i="5"/>
  <c r="J6" i="5"/>
  <c r="J12" i="5"/>
  <c r="J2" i="5"/>
  <c r="J9" i="5"/>
  <c r="J11" i="5"/>
  <c r="J3" i="5"/>
  <c r="J10" i="5"/>
  <c r="J7" i="5"/>
  <c r="J4" i="5"/>
  <c r="J5" i="5"/>
  <c r="J8" i="5"/>
  <c r="J73" i="5"/>
  <c r="J74" i="5"/>
  <c r="J75" i="5"/>
  <c r="J76" i="5"/>
  <c r="J77" i="5"/>
  <c r="J78" i="5"/>
  <c r="J79" i="5"/>
  <c r="J80" i="5"/>
  <c r="J81" i="5"/>
  <c r="J82" i="5"/>
  <c r="J83" i="5"/>
  <c r="J84" i="5"/>
  <c r="J85" i="5"/>
  <c r="J86" i="5"/>
  <c r="J87" i="5"/>
  <c r="J88" i="5"/>
  <c r="J89" i="5"/>
  <c r="J90" i="5"/>
  <c r="J91" i="5"/>
  <c r="J290" i="5"/>
  <c r="J291" i="5"/>
  <c r="J292" i="5"/>
  <c r="J293" i="5"/>
  <c r="J294" i="5"/>
  <c r="J295" i="5"/>
  <c r="J296" i="5"/>
  <c r="J297" i="5"/>
  <c r="J298" i="5"/>
  <c r="J299" i="5"/>
  <c r="J300" i="5"/>
  <c r="J301" i="5"/>
  <c r="J125" i="5"/>
  <c r="J123" i="5"/>
  <c r="J115" i="5"/>
  <c r="J122" i="5"/>
  <c r="J121" i="5"/>
  <c r="J119" i="5"/>
  <c r="J120" i="5"/>
  <c r="J124" i="5"/>
  <c r="J118" i="5"/>
  <c r="J132" i="5"/>
  <c r="J128" i="5"/>
  <c r="J136" i="5"/>
  <c r="J134" i="5"/>
  <c r="J127" i="5"/>
  <c r="J130" i="5"/>
  <c r="J133" i="5"/>
  <c r="J131" i="5"/>
  <c r="J135" i="5"/>
  <c r="J129" i="5"/>
  <c r="J103" i="5"/>
  <c r="J106" i="5"/>
  <c r="J112" i="5"/>
  <c r="J151" i="5" l="1"/>
  <c r="J137" i="5"/>
  <c r="J138" i="5"/>
  <c r="J139" i="5"/>
  <c r="J140" i="5"/>
  <c r="J141" i="5"/>
  <c r="J142" i="5"/>
  <c r="J143" i="5"/>
  <c r="J144" i="5"/>
  <c r="J145" i="5"/>
  <c r="J146" i="5"/>
  <c r="J147" i="5"/>
  <c r="J149" i="5"/>
  <c r="J150" i="5"/>
  <c r="J152" i="5"/>
  <c r="J153" i="5"/>
  <c r="J154" i="5"/>
  <c r="J155" i="5"/>
  <c r="J156" i="5"/>
  <c r="J148" i="5"/>
  <c r="J282" i="5"/>
  <c r="J271" i="5"/>
  <c r="J267" i="5"/>
  <c r="J281" i="5"/>
  <c r="J24" i="5"/>
  <c r="J45" i="5"/>
  <c r="J27" i="5"/>
  <c r="J31" i="5"/>
  <c r="J29" i="5"/>
  <c r="J35" i="5"/>
  <c r="J60" i="5"/>
  <c r="J25" i="5"/>
  <c r="J40" i="5"/>
  <c r="J50" i="5"/>
  <c r="J41" i="5"/>
  <c r="J55" i="5"/>
  <c r="J58" i="5"/>
  <c r="J56" i="5"/>
  <c r="J57" i="5"/>
  <c r="J37" i="5"/>
  <c r="J61" i="5"/>
  <c r="J44" i="5"/>
  <c r="J54" i="5"/>
  <c r="J38" i="5"/>
  <c r="J69" i="5"/>
  <c r="J43" i="5"/>
  <c r="J59" i="5"/>
  <c r="J33" i="5"/>
  <c r="J63" i="5"/>
  <c r="J13" i="5" l="1"/>
  <c r="J14" i="5"/>
  <c r="J15" i="5"/>
  <c r="J16" i="5"/>
  <c r="J17" i="5"/>
  <c r="J18" i="5"/>
  <c r="J19" i="5"/>
  <c r="J20" i="5"/>
  <c r="J21" i="5"/>
  <c r="J22" i="5"/>
  <c r="J23" i="5"/>
  <c r="J26" i="5"/>
  <c r="J28" i="5"/>
  <c r="J30" i="5"/>
  <c r="J32" i="5"/>
  <c r="J34" i="5"/>
  <c r="J36" i="5"/>
  <c r="J39" i="5"/>
  <c r="J42" i="5"/>
  <c r="J46" i="5"/>
  <c r="J47" i="5"/>
  <c r="J48" i="5"/>
  <c r="J49" i="5"/>
  <c r="J51" i="5"/>
  <c r="J52" i="5"/>
  <c r="J53" i="5"/>
  <c r="J62" i="5"/>
  <c r="J64" i="5"/>
  <c r="J65" i="5"/>
  <c r="J66" i="5"/>
  <c r="J67" i="5"/>
  <c r="J68" i="5"/>
  <c r="J70" i="5"/>
  <c r="J71" i="5"/>
  <c r="J72" i="5"/>
  <c r="J104" i="5"/>
  <c r="J105" i="5"/>
  <c r="J107" i="5"/>
  <c r="J108" i="5"/>
  <c r="J109" i="5"/>
  <c r="J114" i="5"/>
  <c r="J177" i="5"/>
  <c r="J178" i="5"/>
  <c r="J179" i="5"/>
  <c r="J180" i="5"/>
  <c r="J181" i="5"/>
  <c r="J182" i="5"/>
  <c r="J183" i="5"/>
  <c r="J184" i="5"/>
  <c r="J185" i="5"/>
  <c r="J186" i="5"/>
  <c r="J187" i="5"/>
  <c r="J188" i="5"/>
  <c r="J189" i="5"/>
  <c r="J190" i="5"/>
  <c r="J260" i="5"/>
  <c r="J261" i="5"/>
  <c r="J262" i="5"/>
  <c r="J263" i="5"/>
  <c r="J264" i="5"/>
  <c r="J265" i="5"/>
  <c r="J266" i="5"/>
  <c r="J268" i="5"/>
  <c r="J269" i="5"/>
  <c r="J270" i="5"/>
  <c r="J272" i="5"/>
  <c r="J273" i="5"/>
  <c r="J274" i="5"/>
  <c r="J275" i="5"/>
  <c r="J276" i="5"/>
  <c r="J277" i="5"/>
  <c r="J278" i="5"/>
  <c r="J279" i="5"/>
  <c r="J280" i="5"/>
  <c r="J283" i="5"/>
  <c r="J284" i="5"/>
  <c r="J285" i="5"/>
  <c r="J286" i="5"/>
  <c r="J287" i="5"/>
  <c r="J288" i="5"/>
  <c r="J289"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46"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744A837-DF14-437B-BC3A-E271FF429C4F}" name="QCVocabulary-20190513" type="4" refreshedVersion="0" background="1">
    <webPr xml="1" sourceData="1" url="\\Mac\Home\Documents\Metadata\QC-Vocabulary\QCVocabulary-20190513.xml" htmlTables="1" htmlFormat="all"/>
  </connection>
  <connection id="2" xr16:uid="{2E547DA6-19EA-4886-9C7A-13759968D85B}" name="QC-Vocabulary-v1.0-DRAFT-20180523d" type="4" refreshedVersion="0" background="1">
    <webPr xml="1" sourceData="1" url="\\Mac\Home\Documents\Metadata\QC-Vocabulary\QC-Vocabulary-v1.0-DRAFT-20180523d.xml" htmlTables="1" htmlFormat="all"/>
  </connection>
  <connection id="3" xr16:uid="{BFAF7B03-2C26-49D8-92CF-260A8DB7C27C}" name="QC-Vocabulary-v1.0-DRAFT-20180523d1" type="4" refreshedVersion="0" background="1">
    <webPr xml="1" sourceData="1" url="\\Mac\Home\Documents\Metadata\QC-Vocabulary\QC-Vocabulary-v1.0-DRAFT-20180523d.xml" htmlTables="1" htmlFormat="all"/>
  </connection>
</connections>
</file>

<file path=xl/sharedStrings.xml><?xml version="1.0" encoding="utf-8"?>
<sst xmlns="http://schemas.openxmlformats.org/spreadsheetml/2006/main" count="2236" uniqueCount="1121">
  <si>
    <t>Category</t>
  </si>
  <si>
    <t>BLENDED-FRAMES</t>
  </si>
  <si>
    <t>MISSING-DIALOG</t>
  </si>
  <si>
    <t>INVALID-GENRE</t>
  </si>
  <si>
    <t>ASPECT-RATIO</t>
  </si>
  <si>
    <t>Term</t>
  </si>
  <si>
    <t>Definition</t>
  </si>
  <si>
    <t>VIDEO</t>
  </si>
  <si>
    <t>Aliasing</t>
  </si>
  <si>
    <t>Visible stairstep pattern on diagonal lines/objects usually caused by resolution resizing, improper deinterlacing or over-compression.</t>
  </si>
  <si>
    <t>ALIASING</t>
  </si>
  <si>
    <t>Unapproved Promotional Content</t>
  </si>
  <si>
    <t>Calls to action to specific sites/platforms, formats, or dates (e.g., "On Blu-Ray 7/2012") that are not relevant to the platform the content was delivered to.</t>
  </si>
  <si>
    <t>PROMO-CONTENT</t>
  </si>
  <si>
    <t>Commercial Blacks Out Of Spec</t>
  </si>
  <si>
    <t>COMMERCIAL-BLACKS</t>
  </si>
  <si>
    <t>Black segments between acts in episodic or feature content that are longer or shorter than what is allowed per the specification in platform requirements.</t>
  </si>
  <si>
    <t>Video Hits</t>
  </si>
  <si>
    <t>HITS</t>
  </si>
  <si>
    <t>Colored blocks or checker patterns that appear for one or multiple fields/frames in the video and are commonly associated with (but not limited to) issues during tape capture or file transfer.</t>
  </si>
  <si>
    <t>Corrupt Mezzanine File</t>
  </si>
  <si>
    <t>CORRUPT-MEZZ</t>
  </si>
  <si>
    <t>File will not open, playback or transcode.</t>
  </si>
  <si>
    <t>Blended Frames</t>
  </si>
  <si>
    <t>Progressive frames that display 2 overlapping images from the combination of different fields or frames. Also known as "Ghosting" or "Interpolation".</t>
  </si>
  <si>
    <t>Non-Native Framerate</t>
  </si>
  <si>
    <t>FRAMERATE</t>
  </si>
  <si>
    <t>Refers to content that has been converted into a different framerate than the original (e.g., Film-based content that is 29.97i with 3:2 pulldown).</t>
  </si>
  <si>
    <t>Missing Program Material</t>
  </si>
  <si>
    <t>MISSING-MATERIAL</t>
  </si>
  <si>
    <t>Video is missing content at the beginning, middle or end of program.</t>
  </si>
  <si>
    <t>Incorrect Aspect Ratio</t>
  </si>
  <si>
    <t>Aspect Ratio does not meet specification in platform requirements (e.g., Letterboxed content delivered when Full Frame is required).</t>
  </si>
  <si>
    <t>Interlacing/Combing in Progressive Content</t>
  </si>
  <si>
    <t>Field artifacts such as horizontal lines still present in deinterlaced content.</t>
  </si>
  <si>
    <t>Invalid Pre-Roll</t>
  </si>
  <si>
    <t>Video program contains extra content at the beginning of the file, which does not meet specification in platform requirements (e.g., slates, academy leader, trailer, etc.). Also known as "Incorrect Head Format".</t>
  </si>
  <si>
    <t>INCORRECT-ASPECT-RATIO</t>
  </si>
  <si>
    <t>Invalid Post-Roll</t>
  </si>
  <si>
    <t>Video program contains extra content at the end of the file, which does not meet specification in platform requirements (e.g., MPAA Rating Cards, Advertisements, etc.). Also known as "Incorrect Tail Format".</t>
  </si>
  <si>
    <t>Corrupt File</t>
  </si>
  <si>
    <t>Textless Content at Tail</t>
  </si>
  <si>
    <t>Video program contains textless versions of program content at the end of the file, which does not meet specification in platform requirements. Also known as "Textless Material".</t>
  </si>
  <si>
    <t>Video/Audio Duration Mismatch</t>
  </si>
  <si>
    <t>Audio streams and video streams are different lengths beyond acceptable tolerance.</t>
  </si>
  <si>
    <t>Visible Video Signal in Picture</t>
  </si>
  <si>
    <t>Video displays visible signal such as Line 21 Closed Captions, VITC, etc.</t>
  </si>
  <si>
    <t>INTERLACING</t>
  </si>
  <si>
    <t>PRE-ROLL</t>
  </si>
  <si>
    <t>POST-ROLL</t>
  </si>
  <si>
    <t>Mezzanine Contains Dropped Frames</t>
  </si>
  <si>
    <t>Video appears to have missing sequential frames, which results in jerky motion upon playback.</t>
  </si>
  <si>
    <t>TEXTLESS-CONTENT</t>
  </si>
  <si>
    <t>Mezzanine Contains Repeat/Duplicate Frames</t>
  </si>
  <si>
    <t>Video contains consecutive frames that are identical and are not creative intent (e.g., 4th frame repeat.). Also known as "Freeze Frame".</t>
  </si>
  <si>
    <t>Non-Native Aspect Ratio</t>
  </si>
  <si>
    <t>Mezzanine Has Incorrect Field Dominance</t>
  </si>
  <si>
    <t>Field order in video is reversed (e.g., Top Field First content is incorrectly ordered as Bottom Field First or vice versa.).</t>
  </si>
  <si>
    <t>Image is either squeezed or stretched usually resulting from content encoded incorrectly at 4x3 or 16x9.</t>
  </si>
  <si>
    <t>DURATION-MISMATCH</t>
  </si>
  <si>
    <t>VISIBLE-SIGNAL</t>
  </si>
  <si>
    <t>Framing Error</t>
  </si>
  <si>
    <t>Mattes or black borders are inconsistent throughout program. (This term can also be used for blanking issues.)</t>
  </si>
  <si>
    <t>DROPPED-FRAMES</t>
  </si>
  <si>
    <t>DUPLICATE-FRAMES</t>
  </si>
  <si>
    <t>Miscellaneous Color Issues</t>
  </si>
  <si>
    <t>Color issues exist such as bleeding, saturation, etc.</t>
  </si>
  <si>
    <t xml:space="preserve">VIDEO </t>
  </si>
  <si>
    <t>Incorrect Color Mastering</t>
  </si>
  <si>
    <t>Video mastered to incorrect chroma subsampling, primaries or dynamic range.</t>
  </si>
  <si>
    <t>FIELD-DOMINANCE</t>
  </si>
  <si>
    <t>Banding</t>
  </si>
  <si>
    <t>Visible artifacts that result in rough color transitions in color gradations. This is often visible in black. Also known as "Quantizing" or "Posterization".</t>
  </si>
  <si>
    <t>NON-NATIVE-ASPECT-RATIO</t>
  </si>
  <si>
    <t>FRAMING-ERROR</t>
  </si>
  <si>
    <t>MISC-COLOR</t>
  </si>
  <si>
    <t>Video Asset is Incorrect Content</t>
  </si>
  <si>
    <t>Program video does not match title, description, file name or ID expected.</t>
  </si>
  <si>
    <t>COLOR-MASTERING</t>
  </si>
  <si>
    <t>Video Content Appears Blurry</t>
  </si>
  <si>
    <t>Video images are soft, out of focus or generally low quality likely due to lossy compression.</t>
  </si>
  <si>
    <t>BANDING</t>
  </si>
  <si>
    <t>INCORRECT-CONTENT</t>
  </si>
  <si>
    <t>BLURRY-CONTENT</t>
  </si>
  <si>
    <t>Content Does Not Adhere to Agreed Policy</t>
  </si>
  <si>
    <t>Content does not adhere to platform's policy due to issues such as excessive nudity, violence, etc.</t>
  </si>
  <si>
    <t>CONTENT-POLICY</t>
  </si>
  <si>
    <t>Incorrect Resolution</t>
  </si>
  <si>
    <t>Lower resolution source was provided for a title that was expected to be delivered in a higher resolution.</t>
  </si>
  <si>
    <t>RESOLUTION</t>
  </si>
  <si>
    <t>Mezzanine Contains Macroblocking</t>
  </si>
  <si>
    <t>MACROBLOCKING</t>
  </si>
  <si>
    <t>Video is excessively blocky due to low bitrate or overly compressed source.</t>
  </si>
  <si>
    <t>Mezzanine Contains I-Frame Strobing</t>
  </si>
  <si>
    <t>I-FRAME-STROBING</t>
  </si>
  <si>
    <t>I-Frames of long GOP video files visibily flash at keyframe intervals.</t>
  </si>
  <si>
    <t>Burned-in Subtitles Outside Active Pixel Area</t>
  </si>
  <si>
    <t>SUBS-ACTIVE-PIXELS</t>
  </si>
  <si>
    <t xml:space="preserve">Subtitles are burned-in to letterbox/matte. </t>
  </si>
  <si>
    <t>Dub Cards Not Present When Required</t>
  </si>
  <si>
    <t>DUB-CARDS-REQUIRED</t>
  </si>
  <si>
    <t>Dub Cards are not included with package or stitched to the end of program when required.</t>
  </si>
  <si>
    <t>3D Errors</t>
  </si>
  <si>
    <t>3D-ERRORS</t>
  </si>
  <si>
    <t>Term used to describe errors in the 3D video images.</t>
  </si>
  <si>
    <t>Other</t>
  </si>
  <si>
    <t>OTHER</t>
  </si>
  <si>
    <t>Any issue not covered by the standard terms and definitions.</t>
  </si>
  <si>
    <t>AUDIO</t>
  </si>
  <si>
    <t>Corrupt Audio</t>
  </si>
  <si>
    <t>CORRUPT</t>
  </si>
  <si>
    <t>Audio file or track will not open, playback or transcode.</t>
  </si>
  <si>
    <t>Audio Artifacts</t>
  </si>
  <si>
    <t>ARTIFACTS</t>
  </si>
  <si>
    <t>Audio tracks include audible artifacts such as "ticks", "pops", "crackle", "hiss", etc.</t>
  </si>
  <si>
    <t>Audio Dropouts</t>
  </si>
  <si>
    <t>DROPOUTS</t>
  </si>
  <si>
    <t xml:space="preserve">Audio contains one or more unintentional sections of silence. </t>
  </si>
  <si>
    <t>Audio Channels Are Out of Phase</t>
  </si>
  <si>
    <t>OUT-OF-PHASE</t>
  </si>
  <si>
    <t>Audio channels within a mix are audibly out of phase with one another.</t>
  </si>
  <si>
    <t>Sync - Offset</t>
  </si>
  <si>
    <t>SYNC-OFFSET</t>
  </si>
  <si>
    <t>Audio is out of sync with video for a consistant duration throughout program (e.g., 2 seconds out at all points).</t>
  </si>
  <si>
    <t>Sync - Drift Early</t>
  </si>
  <si>
    <t>SYNC-DRIFT-EARLY</t>
  </si>
  <si>
    <t>Audio sync with video becomes progressively earlier throughout program. (e.g., In sync at the beginning, 2-seconds early in middle, 5-seconds early by end).</t>
  </si>
  <si>
    <t>Sync - Drift Late</t>
  </si>
  <si>
    <t>SYNC-DRIFT-LATE</t>
  </si>
  <si>
    <t>Audio sync with video becomes progressively later throughout program (e.g., In sync at the beginning, 2-seconds late in middle, 5-seconds late by end).</t>
  </si>
  <si>
    <t>Sync - Intermittent</t>
  </si>
  <si>
    <t>SYNC-INTERMITTENT</t>
  </si>
  <si>
    <t>Audio/Video sync is inconsistent throughout source (i.e., some scenes are in sync and others are out of sync).</t>
  </si>
  <si>
    <t>Audio Distortion</t>
  </si>
  <si>
    <t>DISTORTION</t>
  </si>
  <si>
    <t>Audio sounds overmodulated.</t>
  </si>
  <si>
    <t>Incorrect Audio Configuration</t>
  </si>
  <si>
    <t>CONFIGURATION</t>
  </si>
  <si>
    <t>Audio channels are not in correct order or missing per specification in platform requirements. This term also accounts for extraneous tracks or channels which are not allowed.</t>
  </si>
  <si>
    <t>Incorrect Audio Channel Assignments</t>
  </si>
  <si>
    <t>CHANNEL-ASSIGNEMENTS</t>
  </si>
  <si>
    <t>Audio Channels are not assigned correctly in the header/metadata of the file (e.g., 5.1 + Stereo .mov files with all channels assigned as 'mono').</t>
  </si>
  <si>
    <t>Audio Asset Is Incorrect Content</t>
  </si>
  <si>
    <t>Program Audio does not match title, description, file name, ID or corresponding video file when delivered as a discrete asset.</t>
  </si>
  <si>
    <t>Truncated Audio</t>
  </si>
  <si>
    <t>TRUNCATED</t>
  </si>
  <si>
    <t>Audio ends prematurely before end of program.</t>
  </si>
  <si>
    <t>Audio Is in Incorrect Language</t>
  </si>
  <si>
    <t>INCORRECT-LANGUAGE</t>
  </si>
  <si>
    <t>Audio language does not match language flag or filename.</t>
  </si>
  <si>
    <t>Audio Bitrate Is Below Spec</t>
  </si>
  <si>
    <t>BITRATE</t>
  </si>
  <si>
    <t>Audio bitrate is lower than specification in platform requirements.</t>
  </si>
  <si>
    <t>Low Audio Levels</t>
  </si>
  <si>
    <t>LOW-LEVELS</t>
  </si>
  <si>
    <t>Audio loudness is low relative to specification in platform requirements.</t>
  </si>
  <si>
    <t>Missing Dialogue</t>
  </si>
  <si>
    <t>Audio mix is incomplete with no dialogue present.</t>
  </si>
  <si>
    <t>Missing Effects</t>
  </si>
  <si>
    <t>MISSING-EFFECTS</t>
  </si>
  <si>
    <t>Audio mix is incomplete with no sound effects present.</t>
  </si>
  <si>
    <t>Missing Music</t>
  </si>
  <si>
    <t>MISSING-MUSIC</t>
  </si>
  <si>
    <t>Audio mix is incomplete with no music present.</t>
  </si>
  <si>
    <t>No Audio</t>
  </si>
  <si>
    <t>Source file contains no embedded audio tracks.</t>
  </si>
  <si>
    <t>NO-STREAMS</t>
  </si>
  <si>
    <t>Audio Channel Silent</t>
  </si>
  <si>
    <t>SILENT</t>
  </si>
  <si>
    <t>One or more audio channels in a source are silent (e.g., Silent Left Surround and Right Surround within a 5.1 mix).</t>
  </si>
  <si>
    <t>CORRUPT-FILE</t>
  </si>
  <si>
    <t>Timed Text file will not open or process correctly.</t>
  </si>
  <si>
    <t>Contains Extra Content</t>
  </si>
  <si>
    <t>EXTRA-CONTENT</t>
  </si>
  <si>
    <t>Extraneous Timed Text events do not match any audible or on-screen text cues.</t>
  </si>
  <si>
    <t>Positioning Error</t>
  </si>
  <si>
    <t>POSITION</t>
  </si>
  <si>
    <t>Position of on-screen text events conflicts with other on-screen text, mattes, etc.</t>
  </si>
  <si>
    <t>Missing Content</t>
  </si>
  <si>
    <t>MISSING-CONTENT</t>
  </si>
  <si>
    <t>Timed Text is missing events where dialog or forced narratives are required.</t>
  </si>
  <si>
    <t>Contains Incorrect Language</t>
  </si>
  <si>
    <t>Timed Text language does not match language flag or language indicated by metadata or filename.</t>
  </si>
  <si>
    <t>Contains Incorrect Content</t>
  </si>
  <si>
    <t>Contents of Timed Text file do not match title, description, file name or ID expected for corresponding video file.</t>
  </si>
  <si>
    <t>Contains Typos</t>
  </si>
  <si>
    <t>Timed Text includes events with misspellings or incorrect punctuation.</t>
  </si>
  <si>
    <t>Contains Mishear</t>
  </si>
  <si>
    <t>Timed Text includes incorrect transcription of spoken dialog.</t>
  </si>
  <si>
    <t>Contains Unidiomatic Translation</t>
  </si>
  <si>
    <t>Timed Text translation does not correctly portray dialog of a native speaker.</t>
  </si>
  <si>
    <t>TYPOS</t>
  </si>
  <si>
    <t>MISHEAR</t>
  </si>
  <si>
    <t>Line Length</t>
  </si>
  <si>
    <t>Length of line(s) in Timed Text events exceeds specification in platform requirements.</t>
  </si>
  <si>
    <t>TRANSLATION</t>
  </si>
  <si>
    <t>LINE-LENGTH</t>
  </si>
  <si>
    <t>Number of Lines Exceeds Spec</t>
  </si>
  <si>
    <t>Number of lines in Timed Text events exceeds specification in platform requirements.</t>
  </si>
  <si>
    <t>LINE-COUNT</t>
  </si>
  <si>
    <t>Timed Text framerate is incorrect resulting in a sync drift where events become progressively earlier than their audio cues.</t>
  </si>
  <si>
    <t>Timed Text framerate is incorrect resulting in a sync drift where events become progressively later than their audio cues.</t>
  </si>
  <si>
    <t>Timed Text is consistently out of sync with audio/video for a consistant duration throughout program (e.g., 2-seconds out at all points).</t>
  </si>
  <si>
    <t>Timed Text sync with audio/video is inconsistent throughout program (i.e., some scenes are in sync and others are out of sync).</t>
  </si>
  <si>
    <t>Timing - Event Duration Short</t>
  </si>
  <si>
    <t>Duration that Timed Text events are visible on-screen is too short.</t>
  </si>
  <si>
    <t>Timing - Event Duration Long</t>
  </si>
  <si>
    <t>Duration that Timed Text events are visible on-screen is too long.</t>
  </si>
  <si>
    <t>Illegal Characters</t>
  </si>
  <si>
    <t>DURATION-SHORT-EVENT</t>
  </si>
  <si>
    <t>Timed Text contains characters that cannot be interpreted or rendered by the platform.</t>
  </si>
  <si>
    <t>Incorrect Character Set</t>
  </si>
  <si>
    <t>DURATION-LONG-EVENT</t>
  </si>
  <si>
    <t>Timed Text character sets are incorrect for a given language.</t>
  </si>
  <si>
    <t>Subtitling Formatting Error - Black Box Background</t>
  </si>
  <si>
    <t>Subtitles contain black background when background should be transparent.</t>
  </si>
  <si>
    <t>Incorrect Timed Text Type</t>
  </si>
  <si>
    <t>ILLEGAL-CHARACTERS</t>
  </si>
  <si>
    <t>Timed Text file does not meet file format specification in platform requirements (e.g., Subtitles delivered when Closed Captions are needed).</t>
  </si>
  <si>
    <t>INCORRECT-CHARACTER-SET</t>
  </si>
  <si>
    <t>Not Present When Required</t>
  </si>
  <si>
    <t>Timed Text (either burned-in or as separate file) does not exist.</t>
  </si>
  <si>
    <t>3D Issues</t>
  </si>
  <si>
    <t>3D Issues with Timed Text may include size, positioning, etc.</t>
  </si>
  <si>
    <t>FORMATTING</t>
  </si>
  <si>
    <t>Redundant Events</t>
  </si>
  <si>
    <t>Timed Text events are redundant with on-screen text or dubbed audio.</t>
  </si>
  <si>
    <t>INCORRECT-TYPE</t>
  </si>
  <si>
    <t>NOT-PRESENT</t>
  </si>
  <si>
    <t>3D-ISSUES</t>
  </si>
  <si>
    <t>REDUNDANT-EVENTS</t>
  </si>
  <si>
    <t>Color Incorrect</t>
  </si>
  <si>
    <t>Timed Text color does not meet specification in platform requirements.</t>
  </si>
  <si>
    <t>INCORRECT-COLOR</t>
  </si>
  <si>
    <t>METADATA</t>
  </si>
  <si>
    <t>Typos include incorrect grammar, spelling and/or punctuation within Metadata file.</t>
  </si>
  <si>
    <t>Metadata Value Does Not Meet Content Guidelines</t>
  </si>
  <si>
    <t>Metadata value contains symantic error.</t>
  </si>
  <si>
    <t>CONTENT-GUIDELINES</t>
  </si>
  <si>
    <t>Metadata Value Does Not Meet Format Guidelines</t>
  </si>
  <si>
    <t>FORMAT-GUIDELINES</t>
  </si>
  <si>
    <t>Metadata value contains syntactic error.</t>
  </si>
  <si>
    <t>References Incorrect Program Material</t>
  </si>
  <si>
    <t>Metadata does not match corresponding video (e.g., title, description, file name, etc.).</t>
  </si>
  <si>
    <t>Incorrect Product Hierarchy</t>
  </si>
  <si>
    <t>INCORRECT-PRODUCT-HIERARCHY</t>
  </si>
  <si>
    <t>Product(s) not tied the proper version or "umbrella" intellectual property. Issue exists with parent/child hierarchy (e.g., TV Episode included in the wrong season).</t>
  </si>
  <si>
    <t>Incomplete Localization</t>
  </si>
  <si>
    <t>LOCALIZATION</t>
  </si>
  <si>
    <t>All or parts of Metadata are not translated into language of country/region.</t>
  </si>
  <si>
    <t>Incorrect Rating</t>
  </si>
  <si>
    <t>INCORRECT-RATING</t>
  </si>
  <si>
    <t>Film or TV ratings do not match the country/region rating system.</t>
  </si>
  <si>
    <t xml:space="preserve">Incorrect Genre </t>
  </si>
  <si>
    <t>INCORRECT-GENRE</t>
  </si>
  <si>
    <t>Genre in Metadata does not match actual content of program.</t>
  </si>
  <si>
    <t xml:space="preserve">Invalid Genre </t>
  </si>
  <si>
    <t>Metadata contains genre value not supported by platform.</t>
  </si>
  <si>
    <t xml:space="preserve">Missing Required Information </t>
  </si>
  <si>
    <t>MISSING-INFORMATION</t>
  </si>
  <si>
    <t>Metadata is incomplete or certain tags/fields are blank.</t>
  </si>
  <si>
    <t>Missing Regional Film Certificate</t>
  </si>
  <si>
    <t>MISSING-FILM-CERTIFICATE</t>
  </si>
  <si>
    <t>Film Certificates are not present for a country/region that requires them.</t>
  </si>
  <si>
    <t>Fails to Import/Parse</t>
  </si>
  <si>
    <t>Metadata has either incorrect format or is corrupt and will not load into system.</t>
  </si>
  <si>
    <t>IMPORT-PARSE-ERRORS</t>
  </si>
  <si>
    <t>Incorrect Talent Information</t>
  </si>
  <si>
    <t>The talent listed in Metadata does not correspond to the program or feature.</t>
  </si>
  <si>
    <t>INCORRECT-TALENT</t>
  </si>
  <si>
    <t>ARTWORK</t>
  </si>
  <si>
    <t>Does Not Meet Requirements [Resolution]</t>
  </si>
  <si>
    <t>Resolution of Artwork does not meet specification in platform requirements.</t>
  </si>
  <si>
    <t>Does Not Meet Requirements [Aspect Ratio]</t>
  </si>
  <si>
    <t>Aspect ratio of the image does not meet specification in platform requirements.</t>
  </si>
  <si>
    <t>Does Not Meet Requirements [Borders]</t>
  </si>
  <si>
    <t>Artwork contains uncropped borders.</t>
  </si>
  <si>
    <t>Does Not Meet Requirements [Call To Action]</t>
  </si>
  <si>
    <t>Image contains release dates, timeframes or information regarding alternate distribution platforms.</t>
  </si>
  <si>
    <t>Does Not Meet Requirements [Not Localized]</t>
  </si>
  <si>
    <t>Printed text in Artwork is not the correct language for the intended terroritory.</t>
  </si>
  <si>
    <t>Pixelation/Blurry</t>
  </si>
  <si>
    <t>Image source is low quality.</t>
  </si>
  <si>
    <t>BORDERS</t>
  </si>
  <si>
    <t>Cropped Incorrectly</t>
  </si>
  <si>
    <t>Relevant information has been cropped from the image.</t>
  </si>
  <si>
    <t>CALL-TO-ACTION</t>
  </si>
  <si>
    <t>Not Suitable for All Ages</t>
  </si>
  <si>
    <t>Content of image is not appropriate for all audiences.</t>
  </si>
  <si>
    <t>Title Mismatch</t>
  </si>
  <si>
    <t>Title included in Artwork does not match title included in the Metadata.</t>
  </si>
  <si>
    <t>PIXELATION-BLURRY</t>
  </si>
  <si>
    <t>Referenced Asset Missing</t>
  </si>
  <si>
    <t>CROPPING</t>
  </si>
  <si>
    <t>AGE-APPROPRIATE</t>
  </si>
  <si>
    <t>TITLE-MISMATCH</t>
  </si>
  <si>
    <t>Referenced Asset Invalid Type</t>
  </si>
  <si>
    <t>One or more referenced assets are not an expected file type per the specification in platform requirements.</t>
  </si>
  <si>
    <t>Referenced Asset Type Mismatch</t>
  </si>
  <si>
    <t>File type of a referenced source asset is inconsistent with the type referenced (e.g., audio file referenced as a video file).</t>
  </si>
  <si>
    <t>Referenced Asset Unneeded</t>
  </si>
  <si>
    <t>One or more assets are referenced but are not needed (e.g., track included that is not referenced elsewhere).</t>
  </si>
  <si>
    <t>Invalid Inventory</t>
  </si>
  <si>
    <t>Invalid Presentation</t>
  </si>
  <si>
    <t>Invalid Content Structure</t>
  </si>
  <si>
    <t>Content structure is missing, incomplete or incorrect.</t>
  </si>
  <si>
    <t>Invalid Avails Reference</t>
  </si>
  <si>
    <t>Delivery Package has missing or incomplete mapping from Avails to content.</t>
  </si>
  <si>
    <t>Invalid Update Object Not Found</t>
  </si>
  <si>
    <t>An update operation is attempting to update or delete a non-existent object. (Note that other update errors would fall into the other error codes.)</t>
  </si>
  <si>
    <t>Invalid Manifest</t>
  </si>
  <si>
    <t>MISSING-ASSET</t>
  </si>
  <si>
    <t>Delivery instructions/manifest structure does not meet specification in platform requirements. (This is used when no better match exists.)</t>
  </si>
  <si>
    <t>INVALID-FILE-TYPE</t>
  </si>
  <si>
    <t>ASSET-TYPE-MISMATCH</t>
  </si>
  <si>
    <t>ASSET-UNNEEDED</t>
  </si>
  <si>
    <t>INVALID-INVENTORY</t>
  </si>
  <si>
    <t>INVALID-PRESENTATION</t>
  </si>
  <si>
    <t>INVALID-CONTENT-STRUCTURE</t>
  </si>
  <si>
    <t>INVALID-AVAILS-REFERENCE</t>
  </si>
  <si>
    <t>INVALID-UPDATE-OBJECT</t>
  </si>
  <si>
    <t>INVALID-MANIFEST</t>
  </si>
  <si>
    <t>AVAIL</t>
  </si>
  <si>
    <t>Missing field</t>
  </si>
  <si>
    <t>MISSING-FIELD</t>
  </si>
  <si>
    <t>Error: [FIELD] is a required field and is missing a value.</t>
  </si>
  <si>
    <t>Invalid field</t>
  </si>
  <si>
    <t>INVALID-FIELD</t>
  </si>
  <si>
    <t>Error: [FIELD] is a required field and is populated with an invalid value.</t>
  </si>
  <si>
    <t>Warning - Invalid Field</t>
  </si>
  <si>
    <t>WARNING-INVALID-FIELD</t>
  </si>
  <si>
    <t>Warning: [FIELD] is an optional field and is populated with an invalid value.</t>
  </si>
  <si>
    <t>The image does not retain its integrity due to electronic processing.</t>
  </si>
  <si>
    <t>IMAGE-LAG</t>
  </si>
  <si>
    <t>Overall image softness and smearing most noticeable during motion.  Image lag occurs in a scene, rather than at an edit point. See BLENDED-FRAMES. Note that blended frames typically (not always) occur at an edit point.</t>
  </si>
  <si>
    <t>A color correction or density change, which starts or stops on the wrong frame.</t>
  </si>
  <si>
    <t>MISTIMED-EVENT</t>
  </si>
  <si>
    <t>An abrupt and perceptible “flash” immediately before or after an edit.  See DENSITY-SHIFT for mid-scene shifts.</t>
  </si>
  <si>
    <t>Blocking, glitches, or portions of picture where groups of pixels have been shifted out of their correct position.</t>
  </si>
  <si>
    <t>HITS-CONCEALMENT-ERROR</t>
  </si>
  <si>
    <t>Specifically for tape-based media, the playback VTR’s ability to compensate for/conceal missing digital information has been exceeded, often resulting in a visible and erratic video “hit.”  HITS is the broader category.  Note that this error might be the result of BAD-CHANNEL-CONDITIONS or other tape or deck problems.</t>
  </si>
  <si>
    <t>A brief change in the luminance of the image.</t>
  </si>
  <si>
    <t>DENSITY-FLICKER</t>
  </si>
  <si>
    <t>A series of changes in brightness within a sequence that cause the image to visibly flicker when played back.  See DENSITY-SHIFT.</t>
  </si>
  <si>
    <t>A change in the lightness or darkness of the image.</t>
  </si>
  <si>
    <t>DENSITY-SHIFT</t>
  </si>
  <si>
    <t>An abrupt change in brightness mid-shot. A density shift is momentary, one-time visible change in the brightness. A “density flicker” is a series of density shifts at an interval that causes the appearance of flickering.  See DENSITY-FLICKER.  See MISTIMED-EVENTS for shifts between scenes.</t>
  </si>
  <si>
    <t>Any video defact/actifact that is not covered by another category.</t>
  </si>
  <si>
    <t>GENERIC-DEFECT</t>
  </si>
  <si>
    <t>A generic term for a visible defect in the video, usually due to digital processing.  This should only be used when no other term applies.  It may also apply when it is unclear which other term applies.</t>
  </si>
  <si>
    <t>Bad Channel Conditions</t>
  </si>
  <si>
    <t>BAD-CHANNEL-CONDITIONS</t>
  </si>
  <si>
    <t>Occurs when the deck in improperly decoding channels, such as when tape stock is bad or the deck is out of alignment. Appears as digital hit(s) on the screen, but it doesn't always play back in the exactly the same way (not frame accurate). Could be one frame or several seconds. Always check the tape on multiple decks to confirm it's not deck specific. Tape deck will log condition errors in its error log during playback.  Note that bad channel conditions might manifest itself as a HITS-CONCEALMENT-ERROR. However, if failure is known to be a bad channel condition, this error term should be used.</t>
  </si>
  <si>
    <t>Black Levels (Crushed)</t>
  </si>
  <si>
    <t>BLACKS-CRUSHED</t>
  </si>
  <si>
    <t>The black levels of the video image are significantly crushed or clipped (analog or digital).  For example, with a flat line at the bottom of the video scope accompanied by a loss of visual detail in the shadows.  Can also be grading.</t>
  </si>
  <si>
    <t>Black Levels (Lifted)</t>
  </si>
  <si>
    <t>BLACKS-LIFTED</t>
  </si>
  <si>
    <t>The black levels of the video image are significantly lifted (analog or digital). For example, above 10 IRE, raising the shadow areas of the image to a milky black that never truly touches true zero black. Can also be grading.</t>
  </si>
  <si>
    <t>Black Levels (Out-of-range)</t>
  </si>
  <si>
    <t>BLACKS-OUT-OF-RANGE</t>
  </si>
  <si>
    <t xml:space="preserve">The black levels of the video image fall below the correct video range for the technical specification (analog or digital).  For example, such as super-blacks below 0 IRE. </t>
  </si>
  <si>
    <t>Blanking</t>
  </si>
  <si>
    <t>BLANKING</t>
  </si>
  <si>
    <t>Tape error: The video blanking outside of the active picture area is corrupted or an incorrect value. Does not refer to the matted area of a letterboxed aspect ratio.  Note that blanking errors are typically identified by inspection analog sources.  FRAMING-ERROR is used when source of issue is not known.</t>
  </si>
  <si>
    <t>Inactive pixels that don't fall into another category.</t>
  </si>
  <si>
    <t>INACTIVE-PIXELS</t>
  </si>
  <si>
    <t>Generic error for inactive pixels when another catogory does not apply or details are not known.  See FRAMING-ERROR, BLANKING, PIXEL-ERROR-*, and others.</t>
  </si>
  <si>
    <t>Center Cut Extraction Error</t>
  </si>
  <si>
    <t>CENTERCUT-EXTRACTION-ERROR</t>
  </si>
  <si>
    <t>In a 4x3 center cut extraction from a 16x9 source, an element of the picture or text is cut off unnaturally.</t>
  </si>
  <si>
    <t>Chroma Bleed</t>
  </si>
  <si>
    <t>CHROMA-BLEED</t>
  </si>
  <si>
    <t>The color of an object is saturated to the point that there is a loss of detail, edges are unnaturally defined or bleed into their surroundings.</t>
  </si>
  <si>
    <t>Chroma Key Noise</t>
  </si>
  <si>
    <t>CHROMA-KEY-NOISE</t>
  </si>
  <si>
    <t>A specific colored area or the edges around an object are unnaturally noisy, due to a potential chroma key error.</t>
  </si>
  <si>
    <t xml:space="preserve">Visible corruption in the picture in a single frame. </t>
  </si>
  <si>
    <t>CORRUPT-FRAME</t>
  </si>
  <si>
    <t>Missing partial data from image. A portion of the frame shows part of the image from an entirely separate frame or even partial image break-up.  For example, this can be characteristic of an interframe compression problem; caused during compressiong or resulting from file corruption. Might not appear the same on all playback devices. See HITS.</t>
  </si>
  <si>
    <t>Dead/Stuck Pixel</t>
  </si>
  <si>
    <t>DEADSTUCK-PIXEL</t>
  </si>
  <si>
    <t>A fixed pixel (or a couple pixels) that could be black, white, or discolored remains stuck on screen for most or all of the shot. See PIXEL-HIT for transient dead/stuck pixels.</t>
  </si>
  <si>
    <t>Density Shift</t>
  </si>
  <si>
    <t>A shift in the overall hue or luminance in the middle of a shot or between similar-looking shots. Sometimes called a Chroma shift</t>
  </si>
  <si>
    <t>Ringing (visual echos).</t>
  </si>
  <si>
    <t>RINGING-ANALOG</t>
  </si>
  <si>
    <t xml:space="preserve">Video ringing, typically seen around edges.  See ALIASING. </t>
  </si>
  <si>
    <t>First Frame of Picture not associated with correct timecode</t>
  </si>
  <si>
    <t>FIRST-FRAME-TIMECODE</t>
  </si>
  <si>
    <t>The first frame of picture does not appear at correct time code per specification</t>
  </si>
  <si>
    <t>Fixed Pattern Noise</t>
  </si>
  <si>
    <t>FIXED-PATTERN-NOISE</t>
  </si>
  <si>
    <t>A grid-like or crosshatch pattern over the screen most noticeable during a pan or over a plain background. Often related to the noise properties of a digital camera sensor</t>
  </si>
  <si>
    <t>Flicker</t>
  </si>
  <si>
    <t>FLICKER</t>
  </si>
  <si>
    <t>All or part of the frame has a high frequency flicker, changing luminance or color</t>
  </si>
  <si>
    <t>Moiré</t>
  </si>
  <si>
    <t>MOIRE</t>
  </si>
  <si>
    <t>Rainbow diagonal striping found most often on small detailed cross patterns. ANOTHER DESCRIPTION: Fringes are an interference pattern that is formed when two similar grid-like patterns are superimposed. They create a pattern of their own that does not exist in either of the originals. The result is a series of fringe patterns that change shape when as the grids are moved relative to each other</t>
  </si>
  <si>
    <t>Mosquito noise</t>
  </si>
  <si>
    <t>MOSQUITO-NOISE</t>
  </si>
  <si>
    <t>The pixels look like they are moving around – like mosquitoes, around sharp edges of objects such as text, due to video compression.</t>
  </si>
  <si>
    <t>Noise/Grain/Activity</t>
  </si>
  <si>
    <t>NOISE-GRAIN</t>
  </si>
  <si>
    <t xml:space="preserve">The image contains a high contrast, grainy noise pattern, more than what is intended for a film or video source. This is a byproduct of processing, not director's creative intent. Could be a problem of grain/noise processing in postproduction or compression. </t>
  </si>
  <si>
    <t>Video out of gamut</t>
  </si>
  <si>
    <t>OUT-OF-GAMUT</t>
  </si>
  <si>
    <t>The color gamut exceeds specification.  Note that this can be analog or digital.</t>
  </si>
  <si>
    <t>Over Saturation</t>
  </si>
  <si>
    <t>OVER-SATURATION</t>
  </si>
  <si>
    <t>PAN-SCAN-ERROR</t>
  </si>
  <si>
    <t xml:space="preserve">Inappropriate portion of picture is in frame when pan-and-scan operation is performed.  Examples include framing the wrong subject or 'panning' the opposite direction of the action and/or main character. </t>
  </si>
  <si>
    <t>Peak Levels (Clamped)</t>
  </si>
  <si>
    <t>PEAK-LEVELS-CLAMPED</t>
  </si>
  <si>
    <t>Image dynamic range is lower than specification causing peak white levels to be clamped below desired limits.  For example, visual elements that should be full 100% white consistently are clamped at 90% or lower.</t>
  </si>
  <si>
    <t>Peak Levels (Clipped)</t>
  </si>
  <si>
    <t>PEAK-LEVELS-CLIPPED</t>
  </si>
  <si>
    <t>The peak/white levels of the video image are above spec resulting in clipping of peak luminance. This can result in a loss of visual detail in the highlights.</t>
  </si>
  <si>
    <t>Peak Levels (Over)</t>
  </si>
  <si>
    <t>PEAK-LEVELS-OVER</t>
  </si>
  <si>
    <t>The peak/white levels of the video image are above the spec requirement.</t>
  </si>
  <si>
    <t>Video violates PLUGE encoding rules.</t>
  </si>
  <si>
    <t>PLUGE-ERROR</t>
  </si>
  <si>
    <t>Video includes signal below 7 IRE.  Content intended for analog display includes values that are below alowed range.</t>
  </si>
  <si>
    <t>Pixel Hit</t>
  </si>
  <si>
    <t>PIXEL-HIT</t>
  </si>
  <si>
    <t>A temporary flashed dead pixel (white, black, discolored) appears for one or a few frames on the image, larger pixel hits should be categorized as a digital hit.  See DEADSTUCK-PIXEL for persistent dead/stuck pixels.</t>
  </si>
  <si>
    <t>Pixelation</t>
  </si>
  <si>
    <t>PIXELATION</t>
  </si>
  <si>
    <t>The display of large pixels in an image.  For example, caused by over-enlarging a low resolution image.</t>
  </si>
  <si>
    <t>Posterization</t>
  </si>
  <si>
    <t>POSTURIZATION</t>
  </si>
  <si>
    <t>Posterization occurs when an area of smooth color transitions into a shifted abrupt sequential transition. The effect produced when an image is displayed with less resolution than what is needed to make the image complete.  Similar to banding but posterization can be a random shape. See SOLARIZED-HIGHLIGHTS which is more about color substitution.</t>
  </si>
  <si>
    <t>Power Window</t>
  </si>
  <si>
    <t>POWER-WINDOW</t>
  </si>
  <si>
    <t>An unnatural shape or cut-out related to the DI color correction process is visible. This is typically a VFX error.</t>
  </si>
  <si>
    <t>Render Error not covered by another term.</t>
  </si>
  <si>
    <t>RENDER-ERROR-OTHER</t>
  </si>
  <si>
    <t>Miscellaneous anomaly created by a failure in the render process</t>
  </si>
  <si>
    <t>Ringing as a byproduct of compression</t>
  </si>
  <si>
    <t>RINGING-DIGITAL</t>
  </si>
  <si>
    <t xml:space="preserve">Ringing caused by digital processing, tyipcally over-compression. May manifest itself as bright, saturated colors or colored patterns are causing a pulsing or buzzing type of video noise around it.  Seen RINGING-ANALOG.  See Wiki "Ringing Artifacts" article: https://en.wikipedia.org/wiki/Ringing_artifacts </t>
  </si>
  <si>
    <t>Shading/Vignetting</t>
  </si>
  <si>
    <t>SHADING-VIGNETTING</t>
  </si>
  <si>
    <t>The edges of the frame or an object have an unnatural dark shading or vignetting effect along the corners of the image</t>
  </si>
  <si>
    <t>Solarized Highlights</t>
  </si>
  <si>
    <t>SOLARIZED-HIGHLIGHTS</t>
  </si>
  <si>
    <t>The white highlights of an image have color artifacting within them, for example the outside ring of a highlight is whiter than the inside of the highlight, inverted from what it should be.  This includes both analog solarization (e.g., Sabbatier Effect) as well as digital color mapping problems (e.g., incorrect LUT).  See POSTURIZATION which is more about color flattening.</t>
  </si>
  <si>
    <t>Image stutter, typically from too much motion for given frame rate.</t>
  </si>
  <si>
    <t>STUTTER</t>
  </si>
  <si>
    <t xml:space="preserve">The motion on screen is stuttery, jagged, or has an unnatural cadence from regularly doubled frames, or regularly skipped frames throughout the shot.  </t>
  </si>
  <si>
    <t>Image has jerky motion due to incorrectly added or removed frames.</t>
  </si>
  <si>
    <t>JUDDER</t>
  </si>
  <si>
    <t>Motion in picture is inconsistent due to a mismatch between transmission frame cadence and source frame cadence.  Excludes reverse 3:2 pulldown.</t>
  </si>
  <si>
    <t>Temporary material</t>
  </si>
  <si>
    <t>TEMPORARY-MATERIAL</t>
  </si>
  <si>
    <t>Temporary or stock footage that was inadvertantly left in the program. Could have visible timecodes, text burn-ins (e.g., ADR notes), incomplete VFX, previz, low quality temporary video, etc.  See INVALID-INSERT</t>
  </si>
  <si>
    <t>Visible Timecode</t>
  </si>
  <si>
    <t>VISIBLE-TIMECODE</t>
  </si>
  <si>
    <t>The embedded time code is fully or partially visible.  Typically, this is either at the top or bottom of the frame.  For VITC, see VISIBLE-SIGNAL.</t>
  </si>
  <si>
    <t>Stretching</t>
  </si>
  <si>
    <t>STRETCHING</t>
  </si>
  <si>
    <t>The images is stretched or distorted. For example, if mattes were cut off and video was stretched to fill frame. See KEYSTONE-DISTORTION, PRODUCTION/ROLLING-SHUTTER, PRODUCTION/WARPING</t>
  </si>
  <si>
    <t>Visible Watermark</t>
  </si>
  <si>
    <t>VISIBLE-WATERMARK</t>
  </si>
  <si>
    <t>Picture has visible watermark such as a network logo (bug).  See GRAPHIC-OVERLAY-ISSUE and LOGO-ERROR.</t>
  </si>
  <si>
    <t xml:space="preserve">Inserts are not correct.  </t>
  </si>
  <si>
    <t>INVALID-INSERT</t>
  </si>
  <si>
    <t>Inserts are included, but not correct.  For example, inserts from the wrong territory are included.  This can include inserts caused by routing errors, "Put Commercial Here" cards that are not removed, slates, text, etc.  See INVALID-CONTENT which coveres entire video. See TEMPORARY-MATERIAL.  See MISSING-INSERT.</t>
  </si>
  <si>
    <t>Inserts are expected but no present.</t>
  </si>
  <si>
    <t>MISSING-INSERT</t>
  </si>
  <si>
    <t>Inserts, such as "Put Commercial Here" are expected but absent from the timeline.  Can also include missing insterstitials like, "10 years later".  See INVALID-INSERT.</t>
  </si>
  <si>
    <t>Description</t>
  </si>
  <si>
    <t>Pan and Scan error</t>
  </si>
  <si>
    <t>Verision</t>
  </si>
  <si>
    <t>1.0</t>
  </si>
  <si>
    <t>1.1</t>
  </si>
  <si>
    <t>Date</t>
  </si>
  <si>
    <t>Deprecated</t>
  </si>
  <si>
    <t>Related Terms</t>
  </si>
  <si>
    <t>VIDEO/GRAPHIC-OVERLAY-ISSUES, VIDEO/LOGO-ERROR</t>
  </si>
  <si>
    <t>VIDEO/INVALID-INSERT</t>
  </si>
  <si>
    <t>VIDEO/KEYSTONE-DISTORTION, PRODUCTION/ROLLING-SHUTTER, PRODUCTION/WARPING</t>
  </si>
  <si>
    <t>VIDEO/POSTURIZATION</t>
  </si>
  <si>
    <t>VIDEO/RINGING-ANALOG</t>
  </si>
  <si>
    <t>VIDEO/ALIASING</t>
  </si>
  <si>
    <t>VIDEO/SOLARIZED-HIGHLIGHTS</t>
  </si>
  <si>
    <t>VIDEO/DEADSTUCK-PIXEL</t>
  </si>
  <si>
    <t>VIDEO/DENSITY-SHIFT</t>
  </si>
  <si>
    <t>VIDEO/INVALID-CONTENT, VIDEO/TEMPORARY-MATERIAL, VIDEO/MISSING-INSERT</t>
  </si>
  <si>
    <t>VIDEO/FRAMING-ERROR, VIDEO/BLANKING, VIDEO/PIXEL-ERROR</t>
  </si>
  <si>
    <t>VIDEO/BLENDED-FRAMES</t>
  </si>
  <si>
    <t>LinkToExample</t>
  </si>
  <si>
    <t>5/15/19</t>
  </si>
  <si>
    <t>https://en.wikipedia.org/wiki/Ringing_artifacts</t>
  </si>
  <si>
    <t>Column1</t>
  </si>
  <si>
    <t>AUDIO-ADR-ERROR</t>
  </si>
  <si>
    <t>ADR Error</t>
  </si>
  <si>
    <t>A line of dialog does not sound natural coming from the on screen action or match the lip movement, likely a problem with the ADR recording or mixing. If ADR event is simply out of sync, please use "Out-of-sync"</t>
  </si>
  <si>
    <t>LOUDNESS-ERROR</t>
  </si>
  <si>
    <t>Loudness violates norms.</t>
  </si>
  <si>
    <t>Calculated loudness, such as using LUFS/LKFS, is outside specified limits. This is dependent on whatever specification applies.</t>
  </si>
  <si>
    <t>BUMP</t>
  </si>
  <si>
    <t>Bump</t>
  </si>
  <si>
    <t>Extraneous sound that does not sound natural in context. Usually lower frequency sound. Short in duration.</t>
  </si>
  <si>
    <t>Content does not adhere to platform's policy due to issues such as offensive language or sounds. Can address content ratings, censorship, or other policies.</t>
  </si>
  <si>
    <t>CLIPPING</t>
  </si>
  <si>
    <t>Clipping</t>
  </si>
  <si>
    <t>Increased audio levels exceeding the technical spec for the format, causing flat-lining of the audio peaks which may result in distortion or clicking. Could be clipped at 0db or also clipped lower due to a problem with a source file. When DISTORTION is known to be caused by clipping, it should be reported as CLIPPING.</t>
  </si>
  <si>
    <t>DOUBLED-AUDIO</t>
  </si>
  <si>
    <t>Doubled Audio</t>
  </si>
  <si>
    <t>A sound element is doubled on top of itself, playing twice, similar to an echo or causing phasing issues.</t>
  </si>
  <si>
    <t>SAMPLE-RATE</t>
  </si>
  <si>
    <t>Sample Rate incorrect</t>
  </si>
  <si>
    <t>Sample rate is incorrect. For example, 44.1 KHz provided when 48 KHz is expected.</t>
  </si>
  <si>
    <t>BIT-DEPTH</t>
  </si>
  <si>
    <t>Bit depth incorrect</t>
  </si>
  <si>
    <t>Bit depth is incorrect. For example, 16-bit audio provided when 24-bit is expected.</t>
  </si>
  <si>
    <t>INCORRECT-CONTENT-DUB</t>
  </si>
  <si>
    <t>Incorrect Dub Vocals track</t>
  </si>
  <si>
    <t>Special case of INCORRECT-CONTENT where Dub is incorrect.</t>
  </si>
  <si>
    <t>MIX-BALANCE</t>
  </si>
  <si>
    <t>Mix/Balance</t>
  </si>
  <si>
    <t>General category that covers issue in the mix, either from the balance or volume on certain channels. For example left channel is louder than the right channel. This can include incorrectly located sounds, either because of mislocated objects or incorrect channel usage. For example, an explosion could come from the wrong place, or an object moving onscreen from left to right might have audio that moves right to left. See SHIFT, INCORRECT-DOWNMIX.</t>
  </si>
  <si>
    <t>INCORRECT-DOWNMIX</t>
  </si>
  <si>
    <t>Incorrect downmix</t>
  </si>
  <si>
    <t>At some point, channels were downmixed to an incorrect configuration. For example, 2-channel stereo audio was mixed to 2-channel mono audio (both channels identical); sometimes called mono-summed. Another example is incorrect downmix from 5.1 to 2.0. Special case of CONFIGURATION.</t>
  </si>
  <si>
    <t>PEAK-OUT-OF-RANGE</t>
  </si>
  <si>
    <t>Peak/Out-of-Range</t>
  </si>
  <si>
    <t>The audio peak level of an event or effect exceeds the format specification.</t>
  </si>
  <si>
    <t>POOR-QUALITY-MAIN</t>
  </si>
  <si>
    <t>Poor quality main mix</t>
  </si>
  <si>
    <t>Audio quality of main mix audio is not crisp and clear, but muddied, garbled, or subject to distortion or generation loss which creates a poor listening experience. See POOR-QUALITY-COMMENTARY-DESCRIPTION, POOR-QUALITY-DUB.</t>
  </si>
  <si>
    <t>POOR-QUALITY-COMMENTARY-DESCRIPTION</t>
  </si>
  <si>
    <t>Poor Quality Commentary or Description</t>
  </si>
  <si>
    <t>Audio quality of Commentary or Description is not crisp and clear, but muddied, garbled, or subject to distortion or generation loss which creates a poor listening experience. See POOR-QUALITY-MAIN, POOR-QUALITY-DUB.</t>
  </si>
  <si>
    <t>POOR-QUALITY-DUB</t>
  </si>
  <si>
    <t>Poor Quality Dub</t>
  </si>
  <si>
    <t>Audio quality of Dub is not crisp and clear, but muddied, garbled, or subject to distortion or generation loss which creates a poor listening experience. See POOR-QUALITY-MAIN, POOR-QUALITY-COMMENTARY-DESCRIPTION.</t>
  </si>
  <si>
    <t>DYNAMIC-RANGE</t>
  </si>
  <si>
    <t>Dynamic range is not what was expected</t>
  </si>
  <si>
    <t>Audio tracks that are expected to be full range are limited range; or when limited range is expected, full range is provided</t>
  </si>
  <si>
    <t>SCRATCH</t>
  </si>
  <si>
    <t>Scratch</t>
  </si>
  <si>
    <t>An unexplained audio anomaly, could be an out of place ripping noise in the audio track, generally refers to a result of an analog recording issue or a transfer from an older legacy optical soundtrack source.</t>
  </si>
  <si>
    <t>LEVEL-SHIFT</t>
  </si>
  <si>
    <t>Shift in level</t>
  </si>
  <si>
    <t>The audio has an abrupt shift in volume unmotivated by picture.</t>
  </si>
  <si>
    <t>PAN-SHIFT</t>
  </si>
  <si>
    <t>Shift in image (pan)</t>
  </si>
  <si>
    <t>The audio has an abrupt shift in imaging (pan) unmotivated by picture.</t>
  </si>
  <si>
    <t>INCORRECT-AUDIO-ELEMENTS</t>
  </si>
  <si>
    <t>Track contains incorrect elements</t>
  </si>
  <si>
    <t>Track contains unexpected elements based on the configuration. For example production sounds identified on a dialog stem.</t>
  </si>
  <si>
    <t>WOW-FLUTTER</t>
  </si>
  <si>
    <t>Wow/Flutter impact pitch</t>
  </si>
  <si>
    <t>The pitch of the audio cycles slowly (wow) or quickly (flutter). Often related to an older analog formats.</t>
  </si>
  <si>
    <t>INVALID-CODEC</t>
  </si>
  <si>
    <t>Invalid CODEC</t>
  </si>
  <si>
    <t>Audio encoded with codec that is not accepted within the specification.</t>
  </si>
  <si>
    <t>POP-CLICK-TICK</t>
  </si>
  <si>
    <t>Pop/Click/Tick</t>
  </si>
  <si>
    <t>An out of place pop, click or tick on the soundtrack, could be from bad digital processing, a bad splice, weak signal, microphone noise, or any number of other causes including mouth noise, clicks. Terms are interchangeable. See CRACKLE, SNAT</t>
  </si>
  <si>
    <t>CRACKLE</t>
  </si>
  <si>
    <t>Crackle</t>
  </si>
  <si>
    <t>Crackle is similar to Pop/Click/Tick, but of longer duration (multiples). See POP-CLICK-TICK, SNAT</t>
  </si>
  <si>
    <t>SNAT</t>
  </si>
  <si>
    <t>Snat</t>
  </si>
  <si>
    <t>Usually digitally created. Sharp change in waveform. See POP-CLICK-TICK, CRACKLE.</t>
  </si>
  <si>
    <t>9/17/19</t>
  </si>
  <si>
    <t>TIMED-TEXT</t>
  </si>
  <si>
    <t>PROHIBITED-TEXT</t>
  </si>
  <si>
    <t>Improper text included</t>
  </si>
  <si>
    <t>Text includes language prohibited. For example, text prohibited for legal or regulatory rules; specification; or organizational standards.</t>
  </si>
  <si>
    <t>INCORRECT-FONT</t>
  </si>
  <si>
    <t>Timed Text font does not meet specification in platform requirements.</t>
  </si>
  <si>
    <t>Font issues including size, styling (Italic, Bold, Underline) and other stylistic text choices that do not match the specification or differs from the style of of the track (e.g., kerning, leading, and shadow). Does not include color (see INCORRECT-COLOR)</t>
  </si>
  <si>
    <t>IMSC-RENDERING</t>
  </si>
  <si>
    <t>Violates IMSC Rendering Model</t>
  </si>
  <si>
    <t>Text violates the IMSC rendering model, either via text rate or extending beyond bounding boxes</t>
  </si>
  <si>
    <t>Timed text is in an incorrect position.</t>
  </si>
  <si>
    <r>
      <t>Position of on-screen text events conflicts with other on-screen text, mattes, etc.;</t>
    </r>
    <r>
      <rPr>
        <b/>
        <sz val="10"/>
        <color rgb="FF000000"/>
        <rFont val="Arial"/>
        <family val="2"/>
      </rPr>
      <t xml:space="preserve"> </t>
    </r>
    <r>
      <rPr>
        <sz val="10"/>
        <color rgb="FF000000"/>
        <rFont val="Arial"/>
        <family val="2"/>
      </rPr>
      <t>or is otherwise incorrect"</t>
    </r>
  </si>
  <si>
    <t>FILM</t>
  </si>
  <si>
    <t>SPLICE-ISSUE</t>
  </si>
  <si>
    <t>Bad Splice/Visible Splice</t>
  </si>
  <si>
    <t>A cut in the film that is distorted, has visual break-up, or the images around the cut are misaligned, cropped or mixed with each other.</t>
  </si>
  <si>
    <t>CELL-DIRT</t>
  </si>
  <si>
    <t>Cell Dirt visible</t>
  </si>
  <si>
    <t>Dirt and dust that have settled on the cells and change as the cels are photographed in sequence, resulting in stop motion animation of dirt and dust. Unique to cell animation. Example: Mickey Mouse Shorts, Fantasia.</t>
  </si>
  <si>
    <t>CHEMICAL-STAIN</t>
  </si>
  <si>
    <t>Chemical Stain visible</t>
  </si>
  <si>
    <t>A type of film dirt that is caused by a chemical spill, developer stains, or improper washing in film processing tank. Appears like a transparent colored spots on image. Similar to looking at a cell through a microscope.</t>
  </si>
  <si>
    <t>DIRT</t>
  </si>
  <si>
    <t>Dirt visible</t>
  </si>
  <si>
    <t>For B&amp;W and Color negative: Dirt on the film appears as white or black spots. For films using successive exposure and YCM 3-strip Technicolor, dirt could also appear as spots of Red, green and/or blue.</t>
  </si>
  <si>
    <t>DUST-REMOVAL-ERROR</t>
  </si>
  <si>
    <t>Dust Removal artifcat or error</t>
  </si>
  <si>
    <t>When an artifact or error was created through the process of cleaning and repairing dirt, dust or scratches on the film.</t>
  </si>
  <si>
    <t>EMULSION-STAIN</t>
  </si>
  <si>
    <t>Emulsion Stain visisble</t>
  </si>
  <si>
    <t>Stain from the emulsion used on film in the telecine process. A stain on the emulsion side of the film. Looks like a white blotch on image.</t>
  </si>
  <si>
    <t>FILM-BUMP</t>
  </si>
  <si>
    <t>Film Bump</t>
  </si>
  <si>
    <t>An abrupt shift in position or brightness due to the instability of the film element.</t>
  </si>
  <si>
    <t>FILM-JITTER</t>
  </si>
  <si>
    <t>Film Jitter</t>
  </si>
  <si>
    <t>The image is not stable, but has a shaky, jittery quality due to misaligned frames of film.</t>
  </si>
  <si>
    <t>HAIR</t>
  </si>
  <si>
    <t>Hair visible</t>
  </si>
  <si>
    <t>Film Hair; Strands of hair or dust particle which have been optically printed into the film element. Usually seen at the top or bottom of the screen. An actual hair that was caught in the film camera. This could last throughout or a piece of dirt that looks like a hair.</t>
  </si>
  <si>
    <t>LIGHT-LEAK</t>
  </si>
  <si>
    <t>Light Leak visible</t>
  </si>
  <si>
    <t>When light leaks through the side of the camera lens causing a section or the whole image appear to be washed out or a fluctuating rhythmic discoloration and exposure issue on the side of the frame.</t>
  </si>
  <si>
    <t>MISTIME</t>
  </si>
  <si>
    <t>Mistime flash visible</t>
  </si>
  <si>
    <t>A brief one frame horizontal flash that can be seen at the top or bottom of the first or last frame of a shot.</t>
  </si>
  <si>
    <t>Noise/Grain excessive</t>
  </si>
  <si>
    <t>The amount of grain inherent in the film source is excessive. Small particles cover image that reduces picture definition.</t>
  </si>
  <si>
    <t>REEL-MARKER</t>
  </si>
  <si>
    <t>Reel Marker visible</t>
  </si>
  <si>
    <t>Circular marker on the upper right hand corner of the film that delineates the end of a reel. Also called a cigarette burn. Appears at 8 seconds and 1 second before the end of a reel, marked on 4 consecutive frames</t>
  </si>
  <si>
    <t>SCRATCHES</t>
  </si>
  <si>
    <t>Scratches visible</t>
  </si>
  <si>
    <t>A thin line, horizontal or vertical, in the picture. Can last for one frame or an entire reel of film. Scratches may appear black, white or colored, depending on which side of the film is scratched and how deep the scratches is. Possible causes are bad rollers on the Rank Cintel or film cleaner, mis threading of the film or debris embedded in the capstan.</t>
  </si>
  <si>
    <t>SPOT</t>
  </si>
  <si>
    <t>Spot(s) visible</t>
  </si>
  <si>
    <t>Spots that look like transparent water spots on the film, are usually source related issues</t>
  </si>
  <si>
    <t>TEAR</t>
  </si>
  <si>
    <t>Tear artifact visible</t>
  </si>
  <si>
    <t>An area of the film that has a "tear-like" appearance, often white, from a physical defect on the film.</t>
  </si>
  <si>
    <t>TELECINE-ERROR</t>
  </si>
  <si>
    <t>Telecine Error</t>
  </si>
  <si>
    <t>Generic catch-all for an error in the telecine process transferring film to video.</t>
  </si>
  <si>
    <t>WARP</t>
  </si>
  <si>
    <t>Warp visisble</t>
  </si>
  <si>
    <t>At the cut point of spliced film, the shot warbles or appears visibly warped and/or distorted for a split second. This is usually found on older film stock and is caused by a poorly made cement splice in the negative joining two shots together.</t>
  </si>
  <si>
    <t>WATER-DAMAGE</t>
  </si>
  <si>
    <t>Water Damage visisble</t>
  </si>
  <si>
    <t>The film image has splotchy areas from water damage.</t>
  </si>
  <si>
    <t>Any other film issue</t>
  </si>
  <si>
    <t>Any other film issue not specified in another term</t>
  </si>
  <si>
    <t>POP-CLICK-TICK, SNAT</t>
  </si>
  <si>
    <t>SHIFT, INCORRECT-DOWNMIX</t>
  </si>
  <si>
    <t>POOR-QUALITY-MAIN, POOR-QUALITY-DUB</t>
  </si>
  <si>
    <t>POOR-QUALITY-COMMENTARY-DESCRIPTION, POOR-QUALITY-DUB</t>
  </si>
  <si>
    <t>CRACKLE, SNAT</t>
  </si>
  <si>
    <t>DENSITY-FLICKER, MISTIMED-EVENTS</t>
  </si>
  <si>
    <t>POOR-QUALITY-MAIN, POOR-QUALITY-COMMENTARY-DESCRIPTION</t>
  </si>
  <si>
    <t>POP-CLICK-TICK, CRACKLE</t>
  </si>
  <si>
    <t>DELIVERY-PACKAGE</t>
  </si>
  <si>
    <t>MISSING-AUDIO</t>
  </si>
  <si>
    <t>Package is missing a set of expected audio streams</t>
  </si>
  <si>
    <t>Package was delivered without a set of expected audio tracks or files, while other associate tracks are present, other than those covered in the AUDIO category. If all media tracks or files are missing, use MISSING-FEATURE, MISSING-TRAILER, or MISSING-BONUS.</t>
  </si>
  <si>
    <t>MISSING-VIDEO</t>
  </si>
  <si>
    <t>Package is missing a set of expected video</t>
  </si>
  <si>
    <t>Package was delivered missing video tracks or files while other associated tracks are present, other than those covered in the VIDEO category. If all media tracks or files are missing, use MISSING-FEATURE, MISSING-TRAILER, or MISSING-BONUS.</t>
  </si>
  <si>
    <t>MISSING-TIMEDTEXT</t>
  </si>
  <si>
    <t>Package is missing a set of expected timed text</t>
  </si>
  <si>
    <t>Package was delivered without a set of expected timed text tracks or files while other associated tracks are present; other than those covered in the TIMED-TEXT category. If all media tracks or files are missing, use MISSING-FEATURE, MISSING-TRAILER, or MISSING-BONUS.</t>
  </si>
  <si>
    <t>MISSING-ARTWORK</t>
  </si>
  <si>
    <t>Package is missing a set of expected artwork</t>
  </si>
  <si>
    <t>Package was delivered without a set of expected artwork while other associated media is present.</t>
  </si>
  <si>
    <t>MISSING-OTHER</t>
  </si>
  <si>
    <t>Package was delivered missing something not covered by another category (e.g., motion code)</t>
  </si>
  <si>
    <t>Package was delivered without something not covered by another category (e.g., motion code) while other associated tracks are present. .</t>
  </si>
  <si>
    <t>MISSING-METADATA</t>
  </si>
  <si>
    <t>Package was delivered without necessary metadata</t>
  </si>
  <si>
    <t>Package was delivered without key metadata, e.g. missing metadata object or missing ratings. If all tracks are missing, use MISSING-FEATURE, MISSING-TRAILER, or MISSING-BONUS.</t>
  </si>
  <si>
    <t>MISSING-CARD</t>
  </si>
  <si>
    <t>Package is missing one or more Cards</t>
  </si>
  <si>
    <t>Package was delivered with wihout a required card (e.g., no Indian Health Warning)</t>
  </si>
  <si>
    <t>MISSING-FEATURE</t>
  </si>
  <si>
    <t>Feature was missing</t>
  </si>
  <si>
    <t>Everything for features is missing. This is opposed to missing specific tracks (e.g., MISSING-VIDEO)</t>
  </si>
  <si>
    <t>MISSING-TRAILER</t>
  </si>
  <si>
    <t>Trailer was missing</t>
  </si>
  <si>
    <t>Everything for trailer is missing. This is opposed to missing specific tracks (e.g., MISSING-VIDEO)</t>
  </si>
  <si>
    <t>MISSING-BONUS</t>
  </si>
  <si>
    <t>Bonus/VAM/Extras/etc. was missing</t>
  </si>
  <si>
    <t>Everything for bonus is missing. This is opposed to missing specific tracks (e.g., MISSING-VIDEO)</t>
  </si>
  <si>
    <t>UNEXPECTED-METADATA</t>
  </si>
  <si>
    <t>Package was delivered with extraneous metadata</t>
  </si>
  <si>
    <t>Package was delivered with extraneous metadata, e.g. AFD signal, closed captioning, clap atom</t>
  </si>
  <si>
    <t>UNEXPECTED-AUDIO</t>
  </si>
  <si>
    <t>Package was delivered with extraneous audio</t>
  </si>
  <si>
    <t>Package was delivered with extraneous media audio</t>
  </si>
  <si>
    <t>UNEXPECTED-VIDEO</t>
  </si>
  <si>
    <t>Package was delivered with extraneous video</t>
  </si>
  <si>
    <t>Package was delivered with extraneous media video</t>
  </si>
  <si>
    <t>UNEXPECTED-TIMEDTEXT</t>
  </si>
  <si>
    <t>Package was delivered with extraneous tuned text</t>
  </si>
  <si>
    <t>Package was delivered with extraneous media timed text</t>
  </si>
  <si>
    <t>UNEXPECTED-ARTWORK</t>
  </si>
  <si>
    <t>Package was delivered with extraneous artwork</t>
  </si>
  <si>
    <t>UNEXPECTED-CARD</t>
  </si>
  <si>
    <t>Package includes a Card that contains unexpected content</t>
  </si>
  <si>
    <t>Package was delivered with a card that is not what is expected (e.g., anti-piracy card where ratings card was expected)</t>
  </si>
  <si>
    <t>UNEXPECTED-OTHER</t>
  </si>
  <si>
    <t>Package was delivered with extraneous other material (e.g., motion code)</t>
  </si>
  <si>
    <t>Package was delivered with extraneous other material (e.g., motion code) not covered by another category</t>
  </si>
  <si>
    <t>UNEXPECTED-FEATURE</t>
  </si>
  <si>
    <t>Package was delivered with extraneous feature</t>
  </si>
  <si>
    <t>Package was delivered with extraneous feature (audio, video, metadata, etc.)</t>
  </si>
  <si>
    <t>UNEXPECTED-TRAILER</t>
  </si>
  <si>
    <t>Package was delivered with extraneous trailer</t>
  </si>
  <si>
    <t>Package was delivered with extraneous trailer (audio, video, metadata, etc.)</t>
  </si>
  <si>
    <t>UNEXPECTED-BONUS</t>
  </si>
  <si>
    <t>Package was delivered with extraneous bonus/VAM/extras/etc.</t>
  </si>
  <si>
    <t>Package was delivered with extraneous bonus/VAM/extras/etc (audio, video, metadata, etc.)</t>
  </si>
  <si>
    <t>ASSET-DUPLICATE</t>
  </si>
  <si>
    <t>Subsequent delivery of an asset is a clone/duplicate of previous delivery</t>
  </si>
  <si>
    <t>Subsequent file is a clone of a previous file as verified by a checksum</t>
  </si>
  <si>
    <t>FOLDER-STRUCTURE</t>
  </si>
  <si>
    <t>Folder Structure not to spec</t>
  </si>
  <si>
    <t>Package does not follow the folder structure defined in the delivery specifications</t>
  </si>
  <si>
    <t>INVALID-PACKAGE-TYPE</t>
  </si>
  <si>
    <t>Package is not in a form acceptable for delivery.</t>
  </si>
  <si>
    <t>Delivery Package is an unaccepted type. For example, DCP delivered when DCP is not an accepted format for delivery.</t>
  </si>
  <si>
    <t>TITLES</t>
  </si>
  <si>
    <t>ALIASING-STEPPING</t>
  </si>
  <si>
    <t>Aliasing/Stepping</t>
  </si>
  <si>
    <t>The edges of the text or graphics have jagged diagonal lines from a lack of resolution</t>
  </si>
  <si>
    <t>ANIMATION-ERROR</t>
  </si>
  <si>
    <t>Error in animation</t>
  </si>
  <si>
    <t>Any error in animation, such as the globe rotating the wrong direction.</t>
  </si>
  <si>
    <t>COMPOSITING-ERROR</t>
  </si>
  <si>
    <t>Compositing Error</t>
  </si>
  <si>
    <t>The edges, matte lines or combination of two elements has issues related to the title compositing process. This includes VFX errors.</t>
  </si>
  <si>
    <t>COMPOSITING-NOISE</t>
  </si>
  <si>
    <t>Compositing Noise</t>
  </si>
  <si>
    <t>A specific area or the edges around a text overlay are unnaturally noisy</t>
  </si>
  <si>
    <t>DURATION-TIMING</t>
  </si>
  <si>
    <t>Timing</t>
  </si>
  <si>
    <t>Frame duration of localized versions should match OV</t>
  </si>
  <si>
    <t>TiTLES</t>
  </si>
  <si>
    <t>LANGUAGE</t>
  </si>
  <si>
    <t>Titles in an incorrect language for territory</t>
  </si>
  <si>
    <t>Titles are provided without language intended for territory (either as original titles or via subtext)</t>
  </si>
  <si>
    <t>LEGAL-EXCLUSION</t>
  </si>
  <si>
    <t>Legal Exclusion</t>
  </si>
  <si>
    <t>Titles contains words that have been excluded for use by Legal or the creative letter, such as curse words, inappropriate language, singing, trademarked terms, or language that disparages a corporate brand.</t>
  </si>
  <si>
    <t>MISSPELLING</t>
  </si>
  <si>
    <t>Text Misspelling</t>
  </si>
  <si>
    <t>Misspelled words or misspelled proper name in burned-in text, missing accents/diacritics, punctuation, etc.</t>
  </si>
  <si>
    <t>Title issue not covered by another term</t>
  </si>
  <si>
    <t>STYLE</t>
  </si>
  <si>
    <t>Styling</t>
  </si>
  <si>
    <t>Titles inconsistent with title treatment (style). This includes typography (including ligatures), color or any other style elements.</t>
  </si>
  <si>
    <t>TITLE-SAFE</t>
  </si>
  <si>
    <t>Titles violate title safe rules</t>
  </si>
  <si>
    <t>Titles are outside of title safe area. Card text or images are placed too close to the edges of the screen that they are out of Title safe specifications. (SMPTE specification for HD is 10%).</t>
  </si>
  <si>
    <t>CARD</t>
  </si>
  <si>
    <t>Aspect Ratio</t>
  </si>
  <si>
    <t>Card is in a different aspect ratio than rest of feature content</t>
  </si>
  <si>
    <t>BILLING-BLOCK</t>
  </si>
  <si>
    <t>Incorrect billing block</t>
  </si>
  <si>
    <t>Dubbing cast and crew are either credited incorrectly or in the wrong order.</t>
  </si>
  <si>
    <t>COLOR</t>
  </si>
  <si>
    <t>Card color issues</t>
  </si>
  <si>
    <t>Card colorspace or background color does not match the master or textless plate.</t>
  </si>
  <si>
    <t>The edges, matte lines or combination of two elements has issues related to the title compositing process</t>
  </si>
  <si>
    <t>CONTENT</t>
  </si>
  <si>
    <t>Incorrect Content</t>
  </si>
  <si>
    <t>Card contains outdated or otherwise incorrect data (e.g., old anti-piracy card, or an anti-piracy card where a ratings card was expected)</t>
  </si>
  <si>
    <t>Duration/Timing</t>
  </si>
  <si>
    <t>Card timing or duration is too short or long against specification.</t>
  </si>
  <si>
    <t>Incorrect language</t>
  </si>
  <si>
    <t>Card contains incorrect language.</t>
  </si>
  <si>
    <t>Legal Issue</t>
  </si>
  <si>
    <t>Card violates legal constraints.</t>
  </si>
  <si>
    <t>LUMINANCE</t>
  </si>
  <si>
    <t>Card luminance issues</t>
  </si>
  <si>
    <t>Card luminance (brightness) is out of specification, or is otherwise unacceptable. For example, a very bright card is added to a dark movie.</t>
  </si>
  <si>
    <t>Spelling/Grammar/Punctuation</t>
  </si>
  <si>
    <t>Misspelled words or misspelled proper name in text.</t>
  </si>
  <si>
    <t>Other card issues</t>
  </si>
  <si>
    <t>Other card issues not addressed by other terms</t>
  </si>
  <si>
    <t>PLACEMENT</t>
  </si>
  <si>
    <t>Placement</t>
  </si>
  <si>
    <t>Card is placed in an unusual or inappropriate position on the screen; other than TITLE-SAFE. Examples include off-centered titles, or inconsistent placement of text on cards in sequence.</t>
  </si>
  <si>
    <t>SEQUENCING</t>
  </si>
  <si>
    <t>Incorrect card sequencing</t>
  </si>
  <si>
    <t>When multiple cards are provided, they are in the wrong order.</t>
  </si>
  <si>
    <t>Title Safe</t>
  </si>
  <si>
    <t>Card text or images are placed too close to the edges of the screen that they are out of Title safe specifications. (SMPTE specification for HD is 10%). See INCORRECT-PLACEMENT</t>
  </si>
  <si>
    <t>Card has video issue</t>
  </si>
  <si>
    <t>Card has video issue. A separate issue with VIDEO category should be submitted in conjunction with this error.</t>
  </si>
  <si>
    <t>3D</t>
  </si>
  <si>
    <t>GHOSTING</t>
  </si>
  <si>
    <t>3D Ghosting</t>
  </si>
  <si>
    <t>A convergence error causing a doubled image or halo effect</t>
  </si>
  <si>
    <t>WINDOW</t>
  </si>
  <si>
    <t>3D Window out of range</t>
  </si>
  <si>
    <t>An object in negative 3D space does not align correctly on the edge of the frame, causing an uncomfortable split edge. Also could be an issue with a floating window created to address a negative space 3D issue.</t>
  </si>
  <si>
    <t>CONVERGENCE-DISTANCE</t>
  </si>
  <si>
    <t>Convergence distance incorrect</t>
  </si>
  <si>
    <t>The convergence between eyes in 3D is too far apart, moving in an unusual fashion. Could be a function of targeted screen size.</t>
  </si>
  <si>
    <t>SWAPPED-EYES</t>
  </si>
  <si>
    <t>Swapped Eyes</t>
  </si>
  <si>
    <t>The left and right eyes are swapped, causing 3D issues</t>
  </si>
  <si>
    <t>WARPING</t>
  </si>
  <si>
    <t>Warping</t>
  </si>
  <si>
    <t>The image is unnaturally distorted with a warping effect</t>
  </si>
  <si>
    <t>CONVERGENCE-PLACEMENT</t>
  </si>
  <si>
    <t>In 3D, the image is dimensionally in the wrong place.</t>
  </si>
  <si>
    <t>The 3D effect is lost or reversed because an element of either the left or right eye separations is incorrectly combined. Includes subtitles that should be in the foreground but appear in the background.</t>
  </si>
  <si>
    <t>Timed text is at wrong depth</t>
  </si>
  <si>
    <t>Subtitles rendered such that their depth placement is incorrect. Or, subtitles have no depth creating a problematic visual experience.</t>
  </si>
  <si>
    <t>NOT-3D</t>
  </si>
  <si>
    <t>A stereo pair was not delivered, or autostereoscopic information is not correct.</t>
  </si>
  <si>
    <t>Content is not 3D. For example, the second view was not provided, or two identical views were provided. This includes one eye temporarily dropping.</t>
  </si>
  <si>
    <t>FORMAT</t>
  </si>
  <si>
    <t>Incorrect 3D format was provided</t>
  </si>
  <si>
    <t>Incorrect format was provided, such sequential provided while side-by-side expected; or Anaglyph provided when video stereo pair expected. This does not addresss file format.</t>
  </si>
  <si>
    <t>FRAME-VIOLATION</t>
  </si>
  <si>
    <t>Issues with 3D at edge of frame</t>
  </si>
  <si>
    <t>Where an object breaks frame but causes an uncomfortable viewing experience. This can be either because the object is too close to the camera when compared to the rest of the frame or that it appears in one camera but not the other. This can be a byrpoduct of one eye's view of the object rendering off the field of view.</t>
  </si>
  <si>
    <t>Other 3D issue</t>
  </si>
  <si>
    <t>Any other 3D issue not addressed by another term</t>
  </si>
  <si>
    <t>SYNCED-EVENT</t>
  </si>
  <si>
    <t>MOTION-CODE-ERROR</t>
  </si>
  <si>
    <t>Motion Code Error</t>
  </si>
  <si>
    <t>Motion Code (e.g., Dbox) not functioning properly: not running, stops mid program, mistimed to picture, etc.</t>
  </si>
  <si>
    <t>MOTION-CODE-MISSING</t>
  </si>
  <si>
    <t>Motion Code Missing</t>
  </si>
  <si>
    <t>Motion Code (e.g., Dbox) is not present when it is specified to be there</t>
  </si>
  <si>
    <t>MOTION-CODE-SYNC-ERROR</t>
  </si>
  <si>
    <t>Motion Code Out-of-sync</t>
  </si>
  <si>
    <t>Motion Code (e.g., Dbox) track is out of sync with the picture and audio</t>
  </si>
  <si>
    <t>MOTION-CODE-OTHER</t>
  </si>
  <si>
    <t>Any other Motion Code issue not addressed by another term</t>
  </si>
  <si>
    <t>This can include any other motion code issue not addressed by another term</t>
  </si>
  <si>
    <t>MARKER-MISSING</t>
  </si>
  <si>
    <t>Marker is missing</t>
  </si>
  <si>
    <t>An expected marker is absent.</t>
  </si>
  <si>
    <t>MARKER-TIMING</t>
  </si>
  <si>
    <t>Marker is timed incorrectly</t>
  </si>
  <si>
    <t>Marker, such as a DCI Marker, is inserted at the incorrect time. For example, start of rolling credits is 10 seconds late. Another example is incorrect ad insertion point.</t>
  </si>
  <si>
    <t>MARKER-ERROR</t>
  </si>
  <si>
    <t>Incorrect Marker</t>
  </si>
  <si>
    <t>A Marker, such as a DCI Marker, is not correct for the context in which it is placed. For example, start of rolling credits is placed at end of rolling credits.</t>
  </si>
  <si>
    <t>MARKER-OTHER</t>
  </si>
  <si>
    <t>Other Marker issue</t>
  </si>
  <si>
    <t>This can include any marker (e.g., DCI Marker) issue not addressed by another term</t>
  </si>
  <si>
    <t>METADATA-MISSING</t>
  </si>
  <si>
    <t>Expected metadata is missing</t>
  </si>
  <si>
    <t>Metadata such as Media Manifest Timed Event, is missing</t>
  </si>
  <si>
    <t>METADATA-TIMING</t>
  </si>
  <si>
    <t>Metadata is timed incorrectly</t>
  </si>
  <si>
    <t>Metadata such as Media Manifest Timed Event, inserted at the incorrect time. For example, cast and crew timing is 10 seconds late.</t>
  </si>
  <si>
    <t>METADATA-ERROR</t>
  </si>
  <si>
    <t>Incorrect Metadata</t>
  </si>
  <si>
    <t>Metadata such as Media Manifest Timed Event, is not correct for the context in which it is placed. For example, incorrect cast and crew for scene</t>
  </si>
  <si>
    <t>METADATA-OTHER</t>
  </si>
  <si>
    <t>Other Metadata issue</t>
  </si>
  <si>
    <t>This can include any issue with synced metadata not addressed by another term</t>
  </si>
  <si>
    <t>Any other Synced Event issue not addressed by another term</t>
  </si>
  <si>
    <t>This can include sprayed water, or any other sync'd event not addressed by another term</t>
  </si>
  <si>
    <t>HEAD-TAIL</t>
  </si>
  <si>
    <t>2-POP-ERROR</t>
  </si>
  <si>
    <t>2-Pop Error</t>
  </si>
  <si>
    <t>2-pop in the header is against spec or incorrect. Examples include a video pop is in the incorrect location, present when not requested or extends more than one frame, wrong frequency, or out of sync</t>
  </si>
  <si>
    <t>2-POP-MISSING</t>
  </si>
  <si>
    <t>2-Pop missing</t>
  </si>
  <si>
    <t>2-pop is absent when expected</t>
  </si>
  <si>
    <t>BARS-MISSING</t>
  </si>
  <si>
    <t>Missing Bars</t>
  </si>
  <si>
    <t>Color bars is missing and required per the spec</t>
  </si>
  <si>
    <t>TONE-MISSING</t>
  </si>
  <si>
    <t>Missing Tone</t>
  </si>
  <si>
    <t>Audio tone is missing and required per the spec</t>
  </si>
  <si>
    <t>BLACK-MISSING</t>
  </si>
  <si>
    <t>Missing Black</t>
  </si>
  <si>
    <t>The black video content is missing</t>
  </si>
  <si>
    <t>SLATE-MISSING</t>
  </si>
  <si>
    <t>Missing Slate</t>
  </si>
  <si>
    <t>BARS-ERROR</t>
  </si>
  <si>
    <t>Bars Error</t>
  </si>
  <si>
    <t>The color bars content is incorrect or not to spec, other than duration</t>
  </si>
  <si>
    <t>BARS-ERROR-RANGE</t>
  </si>
  <si>
    <t>Bars error: Incorrect Range</t>
  </si>
  <si>
    <t>The color bars video range is incorrect or not to spec (Head range, Full range)</t>
  </si>
  <si>
    <t>TONE-ERROR-RANGE</t>
  </si>
  <si>
    <t>Tone error: Incorrect Range</t>
  </si>
  <si>
    <t>Audio tone levels/range is incorrect. Can be different across channels.</t>
  </si>
  <si>
    <t>TONE-ERROR-ON-MOS</t>
  </si>
  <si>
    <t>Tone error: Tone on MOS Channel</t>
  </si>
  <si>
    <t>Audio tone present on audio channels labeled MOS</t>
  </si>
  <si>
    <t>BLACK-ERROR</t>
  </si>
  <si>
    <t>Black error</t>
  </si>
  <si>
    <t>The black video content is incorrect or not to spec</t>
  </si>
  <si>
    <t>SLATE-ERROR</t>
  </si>
  <si>
    <t>Slate error: Inaccurate Slate</t>
  </si>
  <si>
    <t>Slate contains inaccurate information or spelling mistakes</t>
  </si>
  <si>
    <t>BARS-DURATION</t>
  </si>
  <si>
    <t>Bars Duration</t>
  </si>
  <si>
    <t>BLACK-DURATION</t>
  </si>
  <si>
    <t>Black Duration</t>
  </si>
  <si>
    <t>Black duration is incorrect or is not to spec</t>
  </si>
  <si>
    <t>SLATE-DURATION</t>
  </si>
  <si>
    <t>Slate Duration</t>
  </si>
  <si>
    <t>Slate duration is incorrect or not to spec</t>
  </si>
  <si>
    <t>CHANNEL-ID</t>
  </si>
  <si>
    <t>Channel Identifiers</t>
  </si>
  <si>
    <t>Audio channel identifiers has an error or is not to spec</t>
  </si>
  <si>
    <t>TEXTLESS-MISSING</t>
  </si>
  <si>
    <t>Textless material is missing</t>
  </si>
  <si>
    <t>Missing textless material</t>
  </si>
  <si>
    <t>TEXTLESS-ERROR</t>
  </si>
  <si>
    <t>Textless material is in error</t>
  </si>
  <si>
    <t>There is some problem with the textless material. For example, there is text. Another example, textless duration doesn't match feature.</t>
  </si>
  <si>
    <t>Framerate mismatch</t>
  </si>
  <si>
    <t>Framerate of head or tail is inconsistent with program material</t>
  </si>
  <si>
    <t>Any other head or tail issue not covered by another term.</t>
  </si>
  <si>
    <r>
      <t xml:space="preserve">The color bars and tone is the incorrect duration </t>
    </r>
    <r>
      <rPr>
        <strike/>
        <sz val="10"/>
        <color rgb="FF000000"/>
        <rFont val="Arial"/>
        <family val="2"/>
      </rPr>
      <t>or not to spec</t>
    </r>
  </si>
  <si>
    <t>11/22/19</t>
  </si>
  <si>
    <t>MISSING-FEATURE, MISSING-TRAILER, MISSING-BONUS</t>
  </si>
  <si>
    <t>TTILE-SAFE</t>
  </si>
  <si>
    <t>INCORRECT-PLACEMENT</t>
  </si>
  <si>
    <t>One or more assets referenced in Media Manifest Inventory are not available for ingest (e.g., needed asset was not provided). This could include dead URLs or other broken file references.</t>
  </si>
  <si>
    <t>List of assets is incorrect, not including “Referenced Asset” issues. Applies to Media Manifest.</t>
  </si>
  <si>
    <t>List of tracks that play together is incomplete or incorrect. Applies to Media Manifest.</t>
  </si>
  <si>
    <t>PICTURE-INSERT</t>
  </si>
  <si>
    <t>Aspect Ratio Mismatch</t>
  </si>
  <si>
    <t>Insert is in a different aspect ratio than rest of featured content</t>
  </si>
  <si>
    <t>Color Mismatch</t>
  </si>
  <si>
    <t>The video insert does not match the color grade of the material it replaces, or does not match the shots before and after the insert.</t>
  </si>
  <si>
    <t>DIGITAL-HIT</t>
  </si>
  <si>
    <t>Digital Hit</t>
  </si>
  <si>
    <t>Discolored or brightly colored squares or thin lines. Sometimes there is only one on a frame or can affect the whole screen. (if using tape, check on different decks).</t>
  </si>
  <si>
    <t>EDIT-ERROR</t>
  </si>
  <si>
    <t>Edit Error</t>
  </si>
  <si>
    <t>The video insert skips frame or unnaturally jumps at the edit point, or duplicates a frame, or is the incorrect duration</t>
  </si>
  <si>
    <t>FRAMING-MISMATCH</t>
  </si>
  <si>
    <t>Framing Mismatch</t>
  </si>
  <si>
    <t>The framing of the insert or textless material does not match the original framing of the material it replaces</t>
  </si>
  <si>
    <t>SPELLING-GRAMMAR-PUNCT</t>
  </si>
  <si>
    <t>Misspelled words or misspelled proper name in burned-in text.</t>
  </si>
  <si>
    <t>VIDEO-RANGE</t>
  </si>
  <si>
    <t>Video Range</t>
  </si>
  <si>
    <t>Video has a Head/Full range conversion issue, such as over-whites or super-blacks outside the correct range, or is a lower contrast than the source.</t>
  </si>
  <si>
    <t>Insert contains incorrect content</t>
  </si>
  <si>
    <t>Insert timing or duration is incorrect for sequence</t>
  </si>
  <si>
    <t>Incorrect sequencing</t>
  </si>
  <si>
    <t>When multiple inserts are provided, they are in the wrong order.</t>
  </si>
  <si>
    <t>Insert has video issue</t>
  </si>
  <si>
    <t>Insert has video issue. A separate issue with VIDEO category should be submitted in conjunction with this error.</t>
  </si>
  <si>
    <t>Picture Insert issue not addressed by other terms</t>
  </si>
  <si>
    <t>PRODUCTION</t>
  </si>
  <si>
    <t>EXTRANEOUS-EFFECT</t>
  </si>
  <si>
    <t>Extraneous Effect</t>
  </si>
  <si>
    <t>An extra sound effect or noise that does not seem motivated by picture</t>
  </si>
  <si>
    <t>ADR-ERROR</t>
  </si>
  <si>
    <t>Production problem with ADR</t>
  </si>
  <si>
    <t>Any error associated specifially with ADR, such as incorrect dialog. For example, a line of dialog does not sound natural coming from the on screen action or match the lip movement, likely a problem with the ADR recording or mixing. If ADR event is simply out of sync, please use AUDIO/OUT-OF-SYNC</t>
  </si>
  <si>
    <t>BAD-EDIT-AUDIO</t>
  </si>
  <si>
    <t>Edit Error that affects only audio</t>
  </si>
  <si>
    <t>An audio element is cut unnaturally, for example is clipped at the front or end of a word, effect or music</t>
  </si>
  <si>
    <t>BAD-EDIT-VIDEO</t>
  </si>
  <si>
    <t>Edit error that affects only video</t>
  </si>
  <si>
    <t>Any bad edit. This can include problems such as jump cuts (i.e., skipping of frames, that causes an unnatural movement on screen), missing material, etc.</t>
  </si>
  <si>
    <t>BAD-EDIT</t>
  </si>
  <si>
    <t>Edit error that affects audio and video</t>
  </si>
  <si>
    <t>Edit error not addressed by BAD-EDIT-VIDEO or BAD-EDIT-AUDIO</t>
  </si>
  <si>
    <t>GRAPHIC-OVERLAY-ISSUE</t>
  </si>
  <si>
    <t>Graphic Overlay</t>
  </si>
  <si>
    <t>A graphic element appears as an overlay. This could be an incorrect overlay or an overlay incorrectly placed.
See VIDEO/VISIBLE-WATERMARK and VIDEO/VISIBLE-TIMECODE.</t>
  </si>
  <si>
    <t>LOGO-ERROR</t>
  </si>
  <si>
    <t>Logo is incorrect or placed incorrectly</t>
  </si>
  <si>
    <t>Logo order is incorrect, incorrect logo was used (e.g., for territory), logo was unexpected, or any other problem with logo. See VIDEO/VISIBLE-WATERMARK.</t>
  </si>
  <si>
    <t>ECHO-REVERB</t>
  </si>
  <si>
    <t>Echo/Reverb</t>
  </si>
  <si>
    <t>Echo or reverb resulting from poor recording.</t>
  </si>
  <si>
    <t>NOISE</t>
  </si>
  <si>
    <t>Production Noise is audible</t>
  </si>
  <si>
    <t>Audio track contains extraneous noises created on set by the production staff (example "Action" "Cut"). Could also include orchestra noise, production background noise, camera noise or generator hum.</t>
  </si>
  <si>
    <t>THIN-TINNY-OFFMIKE</t>
  </si>
  <si>
    <t>Thin/Tinny/Off-mike</t>
  </si>
  <si>
    <t>Audio sounds like it's coming out of a tin can, could be from bad mike placement, a mix problem, or out-of-phase audio.</t>
  </si>
  <si>
    <t>AUDIO-RECORDING-QUALITY</t>
  </si>
  <si>
    <t>Audio problem resulting from recording, not covered by other category</t>
  </si>
  <si>
    <t>Any audio recording artifact not covered by other categories. See ECHO-REVERB, NOISE, THIN-TINNY-OFFMIKE</t>
  </si>
  <si>
    <t>M-AND-E-DIALOG</t>
  </si>
  <si>
    <t>Dialog on M&amp;E</t>
  </si>
  <si>
    <t>Music &amp; Effects tracks should not contain any audible, identifiable dialog. Sometimes may be approved in circumstances where dialog is universal, such as aliens, foreign character that won't change.</t>
  </si>
  <si>
    <t>COMMENTARY-DESCRIPTION-MIX-BLEED</t>
  </si>
  <si>
    <t>Mix Bleed</t>
  </si>
  <si>
    <t>Poor quality due to Commentary or Description containing composite mix bleed through. Commentary or description is not mixed properly with underlying audio. Typically, audio would be difficult to understand due to too much underlying audio. It's also possible underlying audio should be audible, but is not. Sometimes referred to as mix bleed.</t>
  </si>
  <si>
    <t>DESCRIPTION-INACCURATE</t>
  </si>
  <si>
    <t>Inacurrate Description</t>
  </si>
  <si>
    <t>Description (e.g., DVS) narration does not accurately describe what is depicted on screen; or contains inappropriate dialog such as humor.</t>
  </si>
  <si>
    <t>COMMENTARY-DESCRIPTION-LEGAL-EXCLUSION</t>
  </si>
  <si>
    <t>Legal Exclusion in Commentary or Description</t>
  </si>
  <si>
    <t>Commentary or Description contains words that have been excluded for use by Legal or the creative letter, such as curse words, inappropriate language, singing, trademarked terms, or language that disparages a corporate brand.</t>
  </si>
  <si>
    <t>COMMENTARY-DESCRIPTION-SYNC</t>
  </si>
  <si>
    <t>Out-of-sync event in Commentary or Description</t>
  </si>
  <si>
    <t>Commentary or Description narration is out of sync with the on-screen action (single event)</t>
  </si>
  <si>
    <t>COMMENTARY-DESCRIPTION-TIMING-CONFLICT</t>
  </si>
  <si>
    <t>Timing Conflict in Commentary or Description</t>
  </si>
  <si>
    <t>Commentary, Description or Narration timing interferes with a character's dialogue</t>
  </si>
  <si>
    <t>COMMENTARY-DESCRIPTION-OTHER</t>
  </si>
  <si>
    <t>Other Commentary or Description</t>
  </si>
  <si>
    <t>Miscellaneous commentary or description issues that are not addressed by another term</t>
  </si>
  <si>
    <t>DUB-INACCURATE</t>
  </si>
  <si>
    <t>Inaccurate Dub, doesn't match script</t>
  </si>
  <si>
    <t>Dub is not an accurate translation of script for at least some dialog or voiceover.</t>
  </si>
  <si>
    <t>DUB-SYNC</t>
  </si>
  <si>
    <t>Out-of-sync event in Dub</t>
  </si>
  <si>
    <t>Dub audio event (e.g., dialog, song) is not in sync with visual. If entire dub track is out of sync, use AUDIO terms</t>
  </si>
  <si>
    <t>DUB-MISMATCH</t>
  </si>
  <si>
    <t>Dub voice does not match character</t>
  </si>
  <si>
    <t>Creative issue with dubbing artist (e.g., squeaky voice for burly character)</t>
  </si>
  <si>
    <t>DUB-RATING</t>
  </si>
  <si>
    <t>Dub unsuitable for feature's rating</t>
  </si>
  <si>
    <t>Dub contains content unsuitable for rating applied to feature</t>
  </si>
  <si>
    <t>DUB-OTHER</t>
  </si>
  <si>
    <t>Other Dub issue</t>
  </si>
  <si>
    <t>And dubbing issue not covered by another category</t>
  </si>
  <si>
    <t>CONTINUITY-ERROR</t>
  </si>
  <si>
    <t>Continuity Error</t>
  </si>
  <si>
    <t>Mismatched action or audio between cuts. The action or placement of something in the scene contradicts the action/placement of a previous scene. The sound quality or imaging (pan) at this location contradicts the sound quality or imaging from a previous shot.</t>
  </si>
  <si>
    <t>LIP-SYNC</t>
  </si>
  <si>
    <t>Problem with lipsync not addressed by another category</t>
  </si>
  <si>
    <t>An actor's head, jaw or facial movements do not match the audible dialogue, often seen with over-the-shoulder shots where the speaking actor is facing away from camera. This covers lipsync issues not addresed by other categories such as DUB-SYNC and COMMENTARY-DESCRIPTION-SYNC</t>
  </si>
  <si>
    <t>In a visual effects shot, an element that was composited incorrectly. The artifact might have the background show through in front of the object, or cut into the edge of the object unnaturally.</t>
  </si>
  <si>
    <t>COFFEE-CUP</t>
  </si>
  <si>
    <t>External artifact in scene</t>
  </si>
  <si>
    <t>Scene contains image or sound that does not belong</t>
  </si>
  <si>
    <t>Animation Error</t>
  </si>
  <si>
    <t>For animated content, an object collides and intersects with the physical space of a second object, creating an unnatural overlap.</t>
  </si>
  <si>
    <t>VISIBLE-OBJECT</t>
  </si>
  <si>
    <t>Production equipment or crew is visible on screen</t>
  </si>
  <si>
    <t>Boom mic, lights, light stands, tape, cables, etc. or crew is visible in scene</t>
  </si>
  <si>
    <t>GREEN-SCREEN</t>
  </si>
  <si>
    <t>Green Screen Error</t>
  </si>
  <si>
    <t>In a composited shot that uses a green screen (or similar background key), the foreground object temporarily disappears behind the background, often due to quick motion or soft edges such as hair.</t>
  </si>
  <si>
    <t>CAMERA-OBSTRUCTION</t>
  </si>
  <si>
    <t>Camera Obstruction</t>
  </si>
  <si>
    <t>An object obstructs the camera view. Examples include as a camera hood, lighting flag.</t>
  </si>
  <si>
    <t>CAMERA-BUMP-JITTER</t>
  </si>
  <si>
    <t>Camera Bump/Jitter</t>
  </si>
  <si>
    <t>The shot framing moves unnaturally likely due to the camera getting bumped or shaking</t>
  </si>
  <si>
    <t>LENS-GLARE-FLARE</t>
  </si>
  <si>
    <t>Lens Glare/Flare</t>
  </si>
  <si>
    <t>Sunlight hitting the camera lens either directly or indirectly causes the picture to become washed out, lack contrast, or show lightened or colored shapes</t>
  </si>
  <si>
    <t>PRODUCTION-MARK</t>
  </si>
  <si>
    <t>Production Mark</t>
  </si>
  <si>
    <t>There is a visible production mark, for example a visual effects tracking mark, or colored tape marks on the ground for actor or object placement</t>
  </si>
  <si>
    <t>ASPECT-RATIO-WARPING</t>
  </si>
  <si>
    <t>Intermittent warping due to incorrect aspect ratio for a portion of the video.</t>
  </si>
  <si>
    <t>The images is stretched or distorted for a portion of the video resulting in a warped look as caused by editing in video with incorrect aspect ratios. For example, a segment of 4:3 video inserted into a work that is otherwise 16:9. See VIDEO/STRETCHING</t>
  </si>
  <si>
    <t>KEYSTONE-DISTORTION</t>
  </si>
  <si>
    <t>Keystone Distortion</t>
  </si>
  <si>
    <t>A geometric distortion resulting when a rectangular plane is projected or photographed at an angle not perpendicular to the axis of the lens. The result is that the rectangle becomes trapezoidal.</t>
  </si>
  <si>
    <t>ROLLING-SHUTTER-ARTIFACTS</t>
  </si>
  <si>
    <t>Picture is distorted due to 'Rolling Shutter' image capture.</t>
  </si>
  <si>
    <t>Picture shows warping or other distortion of moving objects or pans due to non-instantaneous capture of video image in frame.</t>
  </si>
  <si>
    <t>VFX-COMPOSITING-ERROR</t>
  </si>
  <si>
    <t>Compositing Error in VFX</t>
  </si>
  <si>
    <t>The edges, matte lines or combination of two elements has issues related to the VFX compositing process</t>
  </si>
  <si>
    <t>VFX-MODEL-ERROR</t>
  </si>
  <si>
    <t>VFX Model Error</t>
  </si>
  <si>
    <t>For VFX/CGI content does not act as expected in the environment. For example, an object collides and intersects with the physical space of a second object, creating an unnatural overlap.</t>
  </si>
  <si>
    <t>VFX-TEMPORARY</t>
  </si>
  <si>
    <t>Temporary VFX</t>
  </si>
  <si>
    <t>A pre-vis or temporary visual effect made it into the final picture</t>
  </si>
  <si>
    <t>VFX-OTHER</t>
  </si>
  <si>
    <t>VFX issue not addressed by another term</t>
  </si>
  <si>
    <t>M-AND-E-SYNC</t>
  </si>
  <si>
    <t>M&amp;E event out of sync with other audio</t>
  </si>
  <si>
    <t>A Music &amp; Effects event is out of sync (e.g., foley timing off)</t>
  </si>
  <si>
    <t>M-AND-E-LEVELS</t>
  </si>
  <si>
    <t>M&amp;E levels do not match other audio</t>
  </si>
  <si>
    <t>Music &amp; Effects levels are inappropriate, such as being inaudible or overpowering dialog</t>
  </si>
  <si>
    <t>M-AND-E-OTHER</t>
  </si>
  <si>
    <t>Music and Effects issues not addressed by another category.</t>
  </si>
  <si>
    <t>Any M&amp;E issue not addressed by another category.</t>
  </si>
  <si>
    <t>COLOR-TRANSFORM</t>
  </si>
  <si>
    <t>MISSING</t>
  </si>
  <si>
    <t>Missing Metadata</t>
  </si>
  <si>
    <t>Color Transform Metadata (e.g., HDR10+, Dolby Vision) or flag is missing</t>
  </si>
  <si>
    <t>WRONG-TYPE</t>
  </si>
  <si>
    <t>Wrong type provided</t>
  </si>
  <si>
    <t>Color Transform Metadata (e.g., HDR10+, Dolby Vision) is not the format expected (e.g., Dolby Vision when HDR10+ expected)</t>
  </si>
  <si>
    <t>VIOLATES-SPECIFICATION</t>
  </si>
  <si>
    <t>Color Volume encoding violates specs or standards that dictate how the format should be encoded</t>
  </si>
  <si>
    <t>Color Transform Metadata (e.g., HDR10+, Dolby Vision) is not correct to spec that governs its type. For example, Dolby Vision metadata does not comply with the Dolby Vision spec, or HDR10+ metadata does not comply with HDR10+ spec</t>
  </si>
  <si>
    <t>PLATFORM-REQUIREMENTS</t>
  </si>
  <si>
    <t>Color Volume Transform violates platform requirements</t>
  </si>
  <si>
    <t>Color Volume Transform does not comply with platform specifications. For example, color volume is outside of platform requirements.</t>
  </si>
  <si>
    <t>FILE-NAMING</t>
  </si>
  <si>
    <t>File naming convention violated</t>
  </si>
  <si>
    <t>Some Color Transform Metadata schemes assume files named to convention to correctly identify them. This error indicates that those conventions were violated.</t>
  </si>
  <si>
    <t>OUT-OF-SYNC-TRACK</t>
  </si>
  <si>
    <t>Out-of-sync-track</t>
  </si>
  <si>
    <t>Color Transform Metadata (e.g., HDR10+, Dolby Vision) is not in sync with the picture (Track). Could be labeled to the wrong segment of video.</t>
  </si>
  <si>
    <t>OUT-OF-SYNC-EVENT</t>
  </si>
  <si>
    <t>Out-of-sync</t>
  </si>
  <si>
    <t>Color Transform Metadata (e.g., HDR10+, Dolby Vision) is not in sync with the picture (Single Event)</t>
  </si>
  <si>
    <t>MAXFALL-MAXCLL</t>
  </si>
  <si>
    <t>MaxFALL or MaxCLL incorrect or missing</t>
  </si>
  <si>
    <t>MaxFALL, MaxCLL out of spec or not specified when expected</t>
  </si>
  <si>
    <t>STATIC-METADATA-ERROR</t>
  </si>
  <si>
    <t>Static metadata missing or incomplete.</t>
  </si>
  <si>
    <t>SMPTE ST 2086 metadata (or other similar or equivalent data) is out of spec or missing</t>
  </si>
  <si>
    <t>Poor quality transform</t>
  </si>
  <si>
    <t>General category that causes color transform resulted in poor quality video. For example, cases where the metadata (DV, HDR10+, or otherwise) says it's rec.2020, the header info in the video file matches and says the video file colorspace is rec.2020. However, upon playback through proper channels, the color is incorrect. (due to incorrect color handling further up stream). In this case, the color transform metadata is as expected, but the video picture isn't as expected.</t>
  </si>
  <si>
    <t>Any other color transform metadata issue</t>
  </si>
  <si>
    <t>Any other color transform metadata issue not covered by another term</t>
  </si>
  <si>
    <t>12/17/19</t>
  </si>
  <si>
    <t>12/3/19</t>
  </si>
  <si>
    <t>DUB-SYNC, COMMENTARY-DESRCRIPTION-SYNC</t>
  </si>
  <si>
    <t>VIDEO/STRETCHING</t>
  </si>
  <si>
    <t>ECHO-REVERB, NOICE, THIN-TINNY-OFFMIKE</t>
  </si>
  <si>
    <t>VIDEO/VISIBLE-WATERMARK</t>
  </si>
  <si>
    <t>BAD-EDIT-VIDEO, BAD-EDIT-AUDIO</t>
  </si>
  <si>
    <t>AUDIO/OUT-OF-SYNC</t>
  </si>
  <si>
    <t>AVAILS</t>
  </si>
  <si>
    <t>NOTES</t>
  </si>
  <si>
    <t>Column J can be used to insert vocabulary into HTML documents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</si>
</sst>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sz val="10"/>
      <color theme="1"/>
      <name val="Arial"/>
      <family val="2"/>
    </font>
    <font>
      <b/>
      <sz val="14"/>
      <color theme="1"/>
      <name val="Arial"/>
      <family val="2"/>
    </font>
    <font>
      <sz val="10"/>
      <name val="Arial"/>
      <family val="2"/>
    </font>
    <font>
      <u/>
      <sz val="10"/>
      <color theme="10"/>
      <name val="Arial"/>
    </font>
    <font>
      <sz val="10"/>
      <color rgb="FF000000"/>
      <name val="Arial"/>
      <family val="2"/>
    </font>
    <font>
      <b/>
      <sz val="10"/>
      <color rgb="FF000000"/>
      <name val="Arial"/>
      <family val="2"/>
    </font>
    <font>
      <strike/>
      <sz val="10"/>
      <color rgb="FF000000"/>
      <name val="Arial"/>
      <family val="2"/>
    </font>
  </fonts>
  <fills count="3">
    <fill>
      <patternFill patternType="none"/>
    </fill>
    <fill>
      <patternFill patternType="gray125"/>
    </fill>
    <fill>
      <patternFill patternType="solid">
        <fgColor rgb="FFFFFFFF"/>
        <bgColor indexed="64"/>
      </patternFill>
    </fill>
  </fills>
  <borders count="11">
    <border>
      <left/>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theme="9"/>
      </top>
      <bottom/>
      <diagonal/>
    </border>
    <border>
      <left style="thin">
        <color rgb="FF000000"/>
      </left>
      <right style="thin">
        <color rgb="FF000000"/>
      </right>
      <top/>
      <bottom/>
      <diagonal/>
    </border>
    <border>
      <left style="thin">
        <color theme="9"/>
      </left>
      <right style="thin">
        <color theme="9"/>
      </right>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CCCCCC"/>
      </top>
      <bottom style="medium">
        <color rgb="FF000000"/>
      </bottom>
      <diagonal/>
    </border>
    <border>
      <left style="thin">
        <color rgb="FF000000"/>
      </left>
      <right style="thin">
        <color rgb="FF000000"/>
      </right>
      <top style="medium">
        <color rgb="FFCCCCCC"/>
      </top>
      <bottom/>
      <diagonal/>
    </border>
  </borders>
  <cellStyleXfs count="2">
    <xf numFmtId="0" fontId="0" fillId="0" borderId="0"/>
    <xf numFmtId="0" fontId="4" fillId="0" borderId="0" applyNumberFormat="0" applyFill="0" applyBorder="0" applyAlignment="0" applyProtection="0"/>
  </cellStyleXfs>
  <cellXfs count="39">
    <xf numFmtId="0" fontId="0" fillId="0" borderId="0" xfId="0" applyFont="1" applyAlignment="1"/>
    <xf numFmtId="0" fontId="0" fillId="0" borderId="0" xfId="0" applyFont="1" applyFill="1" applyAlignment="1">
      <alignment vertical="top" wrapText="1"/>
    </xf>
    <xf numFmtId="0" fontId="0" fillId="0" borderId="0" xfId="0" applyFont="1" applyFill="1" applyAlignment="1">
      <alignment horizontal="center" vertical="top" wrapText="1"/>
    </xf>
    <xf numFmtId="0" fontId="2" fillId="0" borderId="1" xfId="0" applyFont="1" applyFill="1" applyBorder="1" applyAlignment="1">
      <alignment horizontal="left" vertical="top" wrapText="1"/>
    </xf>
    <xf numFmtId="0" fontId="2" fillId="0" borderId="0" xfId="0" applyFont="1" applyFill="1" applyAlignment="1">
      <alignment horizontal="left" vertical="top" wrapText="1"/>
    </xf>
    <xf numFmtId="0" fontId="1" fillId="0" borderId="0" xfId="0" applyFont="1" applyFill="1" applyAlignment="1">
      <alignment horizontal="left" vertical="top" wrapText="1"/>
    </xf>
    <xf numFmtId="49" fontId="3" fillId="0" borderId="4" xfId="0" applyNumberFormat="1" applyFont="1" applyBorder="1" applyAlignment="1">
      <alignment vertical="top" wrapText="1"/>
    </xf>
    <xf numFmtId="49" fontId="3" fillId="0" borderId="4" xfId="0" applyNumberFormat="1" applyFont="1" applyBorder="1" applyAlignment="1">
      <alignment horizontal="left" vertical="top" wrapText="1"/>
    </xf>
    <xf numFmtId="0" fontId="2" fillId="0" borderId="7" xfId="0" applyFont="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6" xfId="0" applyNumberFormat="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49" fontId="3" fillId="0" borderId="6" xfId="0" quotePrefix="1" applyNumberFormat="1" applyFont="1" applyFill="1" applyBorder="1" applyAlignment="1">
      <alignment horizontal="left" vertical="top" wrapText="1"/>
    </xf>
    <xf numFmtId="0" fontId="3" fillId="0" borderId="6" xfId="0" applyNumberFormat="1" applyFont="1" applyFill="1" applyBorder="1" applyAlignment="1">
      <alignment horizontal="left" vertical="top" wrapText="1"/>
    </xf>
    <xf numFmtId="49" fontId="3" fillId="0" borderId="6" xfId="0" applyNumberFormat="1" applyFont="1" applyBorder="1" applyAlignment="1">
      <alignment horizontal="left" vertical="top" wrapText="1"/>
    </xf>
    <xf numFmtId="0" fontId="3" fillId="0" borderId="4" xfId="0" applyNumberFormat="1" applyFont="1" applyFill="1" applyBorder="1" applyAlignment="1">
      <alignment horizontal="left" vertical="top" wrapText="1"/>
    </xf>
    <xf numFmtId="49" fontId="3" fillId="0" borderId="6" xfId="0" applyNumberFormat="1" applyFont="1" applyBorder="1" applyAlignment="1">
      <alignment vertical="top" wrapText="1"/>
    </xf>
    <xf numFmtId="49" fontId="3" fillId="0" borderId="2" xfId="0" applyNumberFormat="1" applyFont="1" applyBorder="1" applyAlignment="1">
      <alignment horizontal="left" vertical="top" wrapText="1"/>
    </xf>
    <xf numFmtId="49" fontId="3" fillId="0" borderId="3" xfId="0" applyNumberFormat="1" applyFont="1" applyBorder="1" applyAlignment="1">
      <alignment horizontal="left" vertical="top" wrapText="1"/>
    </xf>
    <xf numFmtId="49" fontId="3" fillId="2" borderId="3" xfId="0" applyNumberFormat="1" applyFont="1" applyFill="1" applyBorder="1" applyAlignment="1">
      <alignment horizontal="left" vertical="top" wrapText="1"/>
    </xf>
    <xf numFmtId="0" fontId="4" fillId="0" borderId="6" xfId="1" applyBorder="1" applyAlignment="1"/>
    <xf numFmtId="49" fontId="3" fillId="0" borderId="0" xfId="0" applyNumberFormat="1" applyFont="1" applyFill="1" applyBorder="1" applyAlignment="1">
      <alignment horizontal="left" vertical="top" wrapText="1"/>
    </xf>
    <xf numFmtId="49" fontId="3" fillId="2" borderId="4" xfId="0" applyNumberFormat="1" applyFont="1" applyFill="1" applyBorder="1" applyAlignment="1">
      <alignment horizontal="left" vertical="top" wrapText="1"/>
    </xf>
    <xf numFmtId="49" fontId="3" fillId="2" borderId="6" xfId="0" applyNumberFormat="1" applyFont="1" applyFill="1" applyBorder="1" applyAlignment="1">
      <alignment horizontal="left" vertical="top" wrapText="1"/>
    </xf>
    <xf numFmtId="49" fontId="3" fillId="0" borderId="5" xfId="0" applyNumberFormat="1" applyFont="1" applyBorder="1" applyAlignment="1">
      <alignment horizontal="left" vertical="top" wrapText="1"/>
    </xf>
    <xf numFmtId="0" fontId="5" fillId="2" borderId="3" xfId="0" applyFont="1" applyFill="1" applyBorder="1" applyAlignment="1">
      <alignment wrapText="1"/>
    </xf>
    <xf numFmtId="49" fontId="3" fillId="0" borderId="1" xfId="0" applyNumberFormat="1" applyFont="1" applyFill="1" applyBorder="1" applyAlignment="1">
      <alignment horizontal="left" vertical="top" wrapText="1"/>
    </xf>
    <xf numFmtId="49" fontId="3" fillId="0" borderId="4" xfId="0" quotePrefix="1" applyNumberFormat="1" applyFont="1" applyFill="1" applyBorder="1" applyAlignment="1">
      <alignment horizontal="left" vertical="top" wrapText="1"/>
    </xf>
    <xf numFmtId="49" fontId="3" fillId="0" borderId="9" xfId="0" applyNumberFormat="1" applyFont="1" applyBorder="1" applyAlignment="1">
      <alignment horizontal="left" vertical="top" wrapText="1"/>
    </xf>
    <xf numFmtId="49" fontId="3" fillId="0" borderId="10" xfId="0" applyNumberFormat="1" applyFont="1" applyBorder="1" applyAlignment="1">
      <alignment horizontal="left" vertical="top" wrapText="1"/>
    </xf>
    <xf numFmtId="49" fontId="3" fillId="0" borderId="9" xfId="0" applyNumberFormat="1" applyFont="1" applyBorder="1" applyAlignment="1">
      <alignment vertical="top" wrapText="1"/>
    </xf>
    <xf numFmtId="49" fontId="3" fillId="0" borderId="8" xfId="0" applyNumberFormat="1" applyFont="1" applyBorder="1" applyAlignment="1">
      <alignment vertical="top" wrapText="1"/>
    </xf>
    <xf numFmtId="0" fontId="5" fillId="0" borderId="6" xfId="0" applyFont="1" applyBorder="1" applyAlignment="1">
      <alignment wrapText="1"/>
    </xf>
    <xf numFmtId="49" fontId="3" fillId="0" borderId="1" xfId="0" applyNumberFormat="1" applyFont="1" applyBorder="1" applyAlignment="1">
      <alignment horizontal="left" vertical="top" wrapText="1"/>
    </xf>
    <xf numFmtId="49" fontId="3" fillId="0" borderId="10" xfId="0" applyNumberFormat="1" applyFont="1" applyBorder="1" applyAlignment="1">
      <alignment vertical="top" wrapText="1"/>
    </xf>
    <xf numFmtId="49" fontId="3" fillId="0" borderId="9" xfId="0" applyNumberFormat="1" applyFont="1" applyFill="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cellXfs>
  <cellStyles count="2">
    <cellStyle name="Hyperlink" xfId="1" builtinId="8"/>
    <cellStyle name="Normal" xfId="0" builtinId="0"/>
  </cellStyles>
  <dxfs count="13">
    <dxf>
      <font>
        <b val="0"/>
        <i val="0"/>
        <strike val="0"/>
        <condense val="0"/>
        <extend val="0"/>
        <outline val="0"/>
        <shadow val="0"/>
        <u val="none"/>
        <vertAlign val="baseline"/>
        <sz val="10"/>
        <color auto="1"/>
        <name val="Arial"/>
        <family val="2"/>
        <scheme val="none"/>
      </font>
      <numFmt numFmtId="0" formatCode="General"/>
      <alignment horizontal="left" vertical="top"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0"/>
        <color auto="1"/>
        <name val="Arial"/>
        <family val="2"/>
        <scheme val="none"/>
      </font>
      <numFmt numFmtId="30" formatCode="@"/>
      <alignment horizontal="left" vertical="top"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0"/>
        <color auto="1"/>
        <name val="Arial"/>
        <family val="2"/>
        <scheme val="none"/>
      </font>
      <numFmt numFmtId="30" formatCode="@"/>
      <alignment horizontal="left" vertical="top"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0"/>
        <color auto="1"/>
        <name val="Arial"/>
        <family val="2"/>
        <scheme val="none"/>
      </font>
      <numFmt numFmtId="30" formatCode="@"/>
      <alignment horizontal="left" vertical="top"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0"/>
        <color auto="1"/>
        <name val="Arial"/>
        <family val="2"/>
        <scheme val="none"/>
      </font>
      <numFmt numFmtId="30" formatCode="@"/>
      <alignment horizontal="left" vertical="top"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0"/>
        <color auto="1"/>
        <name val="Arial"/>
        <family val="2"/>
        <scheme val="none"/>
      </font>
      <numFmt numFmtId="30" formatCode="@"/>
      <alignment horizontal="left" vertical="top"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0"/>
        <color auto="1"/>
        <name val="Arial"/>
        <family val="2"/>
        <scheme val="none"/>
      </font>
      <numFmt numFmtId="30" formatCode="@"/>
      <alignment horizontal="left" vertical="top"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0"/>
        <color auto="1"/>
        <name val="Arial"/>
        <family val="2"/>
        <scheme val="none"/>
      </font>
      <numFmt numFmtId="30" formatCode="@"/>
      <alignment horizontal="left" vertical="top"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0"/>
        <color auto="1"/>
        <name val="Arial"/>
        <family val="2"/>
        <scheme val="none"/>
      </font>
      <numFmt numFmtId="30" formatCode="@"/>
      <alignment horizontal="left" vertical="top"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0"/>
        <color auto="1"/>
        <name val="Arial"/>
        <family val="2"/>
        <scheme val="none"/>
      </font>
      <numFmt numFmtId="30" formatCode="@"/>
      <alignment horizontal="left" vertical="top" textRotation="0" wrapText="1" indent="0" justifyLastLine="0" shrinkToFit="0" readingOrder="0"/>
      <border diagonalUp="0" diagonalDown="0">
        <left style="thin">
          <color rgb="FF000000"/>
        </left>
        <right style="thin">
          <color rgb="FF000000"/>
        </right>
        <top style="thin">
          <color rgb="FF000000"/>
        </top>
        <bottom/>
        <vertical/>
        <horizontal/>
      </border>
    </dxf>
    <dxf>
      <border outline="0">
        <top style="thin">
          <color theme="9"/>
        </top>
        <bottom style="thin">
          <color rgb="FF000000"/>
        </bottom>
      </border>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dxf>
    <dxf>
      <font>
        <b/>
        <i val="0"/>
        <strike val="0"/>
        <condense val="0"/>
        <extend val="0"/>
        <outline val="0"/>
        <shadow val="0"/>
        <u val="none"/>
        <vertAlign val="baseline"/>
        <sz val="14"/>
        <color theme="1"/>
        <name val="Arial"/>
        <family val="2"/>
        <scheme val="none"/>
      </font>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vc="http://www.w3.org/2007/XMLSchema-versioning" xmlns="" elementFormDefault="qualified" attributeFormDefault="unqualified" vc:minVersion="1.1">
      <!--QC Vocabulary-->
      <!--Verson 1.0 DRAFT-->
      <!-- *** QC Vocabulary ***-->
      <xs:complexType name="QCVocabEntry-type">
        <xs:sequence>
          <xs:element name="Category" type="xs:string"/>
          <xs:element name="Term" type="xs:string"/>
          <xs:element name="Description" type="xs:string"/>
          <xs:element name="Definition" type="xs:string"/>
          <xs:element name="Version" type="xs:string"/>
          <xs:element name="Date" type="xs:string"/>
          <xs:element name="Deprecated" type="xs:string"/>
          <xs:element name="RelatedTerms" type="xs:string"/>
          <xs:element name="LinkToExample" type="xs:string"/>
        </xs:sequence>
      </xs:complexType>
      <xs:complexType name="QCVocab-type">
        <xs:sequence>
          <xs:element name="Entry" type="QCVocabEntry-type" maxOccurs="unbounded"/>
        </xs:sequence>
      </xs:complexType>
      <xs:element name="QCVocabulary" type="QCVocab-type"/>
    </xs:schema>
  </Schema>
  <Map ID="14" Name="QCVocabulary_Map" RootElement="QCVocabulary"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xmlMaps" Target="xmlMaps.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E0F756F-374B-43E8-AD8A-7902A9593A79}" name="Table7" displayName="Table7" ref="A1:J385" tableType="xml" totalsRowShown="0" headerRowDxfId="12" dataDxfId="11" tableBorderDxfId="10">
  <autoFilter ref="A1:J385" xr:uid="{A1DC5ABF-8790-4AFC-B7DF-E7D5F78A81E1}"/>
  <sortState xmlns:xlrd2="http://schemas.microsoft.com/office/spreadsheetml/2017/richdata2" ref="A2:J382">
    <sortCondition ref="A2:A382"/>
    <sortCondition ref="B2:B382"/>
  </sortState>
  <tableColumns count="10">
    <tableColumn id="1" xr3:uid="{43026F33-EF46-4600-BA3F-632E96C5F2CE}" uniqueName="Category" name="Category" dataDxfId="9">
      <xmlColumnPr mapId="14" xpath="/QCVocabulary/Entry/Category" xmlDataType="string"/>
    </tableColumn>
    <tableColumn id="2" xr3:uid="{ADD50686-66F6-4F11-8206-E701CBB6B001}" uniqueName="Term" name="Term" dataDxfId="8">
      <xmlColumnPr mapId="14" xpath="/QCVocabulary/Entry/Term" xmlDataType="string"/>
    </tableColumn>
    <tableColumn id="3" xr3:uid="{F1B92BD6-A590-450B-A7F9-BAF7E8BEF35D}" uniqueName="Description" name="Description" dataDxfId="7">
      <xmlColumnPr mapId="14" xpath="/QCVocabulary/Entry/Description" xmlDataType="string"/>
    </tableColumn>
    <tableColumn id="4" xr3:uid="{D6C7721F-AE26-4BB5-BC6C-6B88A2C19561}" uniqueName="Definition" name="Definition" dataDxfId="6">
      <xmlColumnPr mapId="14" xpath="/QCVocabulary/Entry/Definition" xmlDataType="string"/>
    </tableColumn>
    <tableColumn id="5" xr3:uid="{1621794D-CB11-4754-9A0E-E002461CAB30}" uniqueName="Version" name="Verision" dataDxfId="5">
      <xmlColumnPr mapId="14" xpath="/QCVocabulary/Entry/Version" xmlDataType="string"/>
    </tableColumn>
    <tableColumn id="6" xr3:uid="{173338E3-2E6C-4CE5-811B-B10859968D0B}" uniqueName="Date" name="Date" dataDxfId="4">
      <xmlColumnPr mapId="14" xpath="/QCVocabulary/Entry/Date" xmlDataType="string"/>
    </tableColumn>
    <tableColumn id="7" xr3:uid="{0DB71362-D6C3-4E0A-85A9-7A1FB7E3D39B}" uniqueName="Deprecated" name="Deprecated" dataDxfId="3">
      <xmlColumnPr mapId="14" xpath="/QCVocabulary/Entry/Deprecated" xmlDataType="string"/>
    </tableColumn>
    <tableColumn id="8" xr3:uid="{A87DFDC0-4026-4C9A-B1EC-9A1E0E8B6F80}" uniqueName="RelatedTerms" name="Related Terms" dataDxfId="2">
      <xmlColumnPr mapId="14" xpath="/QCVocabulary/Entry/RelatedTerms" xmlDataType="string"/>
    </tableColumn>
    <tableColumn id="9" xr3:uid="{23805670-60EA-4119-A58E-0886E3893C79}" uniqueName="LinkToExample" name="LinkToExample" dataDxfId="1">
      <xmlColumnPr mapId="14" xpath="/QCVocabulary/Entry/LinkToExample" xmlDataType="string"/>
    </tableColumn>
    <tableColumn id="10" xr3:uid="{BD6D466B-BBEF-4668-8585-3F87077E74DD}" uniqueName="10" name="Column1" dataDxfId="0">
      <calculatedColumnFormula>CONCATENATE("&lt;tr&gt;&lt;td&gt;",A2,"&lt;/td&gt;&lt;td&gt;",B2,"&lt;/td&gt;&lt;td&gt;",C2,"&lt;/td&gt;&lt;td&gt;",D2,"&lt;/td&gt;&lt;td&gt;",E2,"&lt;/td&gt;&lt;/tr&gt;")</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n.wikipedia.org/wiki/Ringing_artifacts" TargetMode="External"/><Relationship Id="rId1" Type="http://schemas.openxmlformats.org/officeDocument/2006/relationships/hyperlink" Target="https://en.wikipedia.org/wiki/Ringing_artifacts"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F96CA-8BF6-4145-935C-4E742E9E9194}">
  <sheetPr codeName="Sheet1"/>
  <dimension ref="A1:J385"/>
  <sheetViews>
    <sheetView tabSelected="1" workbookViewId="0">
      <selection activeCell="J1" sqref="J1:J1048576"/>
    </sheetView>
  </sheetViews>
  <sheetFormatPr defaultColWidth="14.44140625" defaultRowHeight="13.2" x14ac:dyDescent="0.25"/>
  <cols>
    <col min="1" max="1" width="20" style="1" customWidth="1"/>
    <col min="2" max="2" width="36.88671875" style="1" customWidth="1"/>
    <col min="3" max="3" width="34.77734375" style="1" customWidth="1"/>
    <col min="4" max="4" width="39.109375" style="1" customWidth="1"/>
    <col min="5" max="5" width="16.21875" style="2" customWidth="1"/>
    <col min="6" max="6" width="11.77734375" style="1" customWidth="1"/>
    <col min="7" max="7" width="16.109375" style="1" customWidth="1"/>
    <col min="8" max="8" width="20.21875" style="1" customWidth="1"/>
    <col min="9" max="9" width="40.44140625" style="1" customWidth="1"/>
    <col min="10" max="10" width="92.33203125" style="1" hidden="1" customWidth="1"/>
    <col min="11" max="16384" width="14.44140625" style="1"/>
  </cols>
  <sheetData>
    <row r="1" spans="1:10" s="5" customFormat="1" ht="18" thickBot="1" x14ac:dyDescent="0.3">
      <c r="A1" s="8" t="s">
        <v>0</v>
      </c>
      <c r="B1" s="3" t="s">
        <v>5</v>
      </c>
      <c r="C1" s="3" t="s">
        <v>473</v>
      </c>
      <c r="D1" s="3" t="s">
        <v>6</v>
      </c>
      <c r="E1" s="4" t="s">
        <v>475</v>
      </c>
      <c r="F1" s="4" t="s">
        <v>478</v>
      </c>
      <c r="G1" s="4" t="s">
        <v>479</v>
      </c>
      <c r="H1" s="4" t="s">
        <v>480</v>
      </c>
      <c r="I1" s="4" t="s">
        <v>493</v>
      </c>
      <c r="J1" s="4" t="s">
        <v>496</v>
      </c>
    </row>
    <row r="2" spans="1:10" ht="39.6" x14ac:dyDescent="0.25">
      <c r="A2" s="25" t="s">
        <v>788</v>
      </c>
      <c r="B2" s="18" t="s">
        <v>795</v>
      </c>
      <c r="C2" s="18" t="s">
        <v>796</v>
      </c>
      <c r="D2" s="18" t="s">
        <v>797</v>
      </c>
      <c r="E2" s="11" t="s">
        <v>477</v>
      </c>
      <c r="F2" s="11" t="s">
        <v>916</v>
      </c>
      <c r="G2" s="11"/>
      <c r="H2" s="11"/>
      <c r="I2" s="11"/>
      <c r="J2" s="14" t="str">
        <f t="shared" ref="J2:J65" si="0">CONCATENATE("&lt;tr&gt;&lt;td&gt;",A2,"&lt;/td&gt;&lt;td&gt;",B2,"&lt;/td&gt;&lt;td&gt;",C2,"&lt;/td&gt;&lt;td&gt;",D2,"&lt;/td&gt;&lt;td&gt;",E2,"&lt;/td&gt;&lt;/tr&gt;")</f>
        <v>&lt;tr&gt;&lt;td&gt;3D&lt;/td&gt;&lt;td&gt;CONVERGENCE-DISTANCE&lt;/td&gt;&lt;td&gt;Convergence distance incorrect&lt;/td&gt;&lt;td&gt;The convergence between eyes in 3D is too far apart, moving in an unusual fashion. Could be a function of targeted screen size.&lt;/td&gt;&lt;td&gt;1.1&lt;/td&gt;&lt;/tr&gt;</v>
      </c>
    </row>
    <row r="3" spans="1:10" ht="66" x14ac:dyDescent="0.25">
      <c r="A3" s="7" t="s">
        <v>788</v>
      </c>
      <c r="B3" s="18" t="s">
        <v>804</v>
      </c>
      <c r="C3" s="19" t="s">
        <v>805</v>
      </c>
      <c r="D3" s="20" t="s">
        <v>806</v>
      </c>
      <c r="E3" s="11" t="s">
        <v>477</v>
      </c>
      <c r="F3" s="11" t="s">
        <v>916</v>
      </c>
      <c r="G3" s="11"/>
      <c r="H3" s="11"/>
      <c r="I3" s="11"/>
      <c r="J3" s="14" t="str">
        <f t="shared" si="0"/>
        <v>&lt;tr&gt;&lt;td&gt;3D&lt;/td&gt;&lt;td&gt;CONVERGENCE-PLACEMENT&lt;/td&gt;&lt;td&gt;In 3D, the image is dimensionally in the wrong place.&lt;/td&gt;&lt;td&gt;The 3D effect is lost or reversed because an element of either the left or right eye separations is incorrectly combined. Includes subtitles that should be in the foreground but appear in the background.&lt;/td&gt;&lt;td&gt;1.1&lt;/td&gt;&lt;/tr&gt;</v>
      </c>
    </row>
    <row r="4" spans="1:10" ht="66" x14ac:dyDescent="0.25">
      <c r="A4" s="7" t="s">
        <v>788</v>
      </c>
      <c r="B4" s="18" t="s">
        <v>812</v>
      </c>
      <c r="C4" s="19" t="s">
        <v>813</v>
      </c>
      <c r="D4" s="19" t="s">
        <v>814</v>
      </c>
      <c r="E4" s="11" t="s">
        <v>477</v>
      </c>
      <c r="F4" s="11" t="s">
        <v>916</v>
      </c>
      <c r="G4" s="11"/>
      <c r="H4" s="11"/>
      <c r="I4" s="11"/>
      <c r="J4" s="14" t="str">
        <f t="shared" si="0"/>
        <v>&lt;tr&gt;&lt;td&gt;3D&lt;/td&gt;&lt;td&gt;FORMAT&lt;/td&gt;&lt;td&gt;Incorrect 3D format was provided&lt;/td&gt;&lt;td&gt;Incorrect format was provided, such sequential provided while side-by-side expected; or Anaglyph provided when video stereo pair expected. This does not addresss file format.&lt;/td&gt;&lt;td&gt;1.1&lt;/td&gt;&lt;/tr&gt;</v>
      </c>
    </row>
    <row r="5" spans="1:10" ht="105.6" x14ac:dyDescent="0.25">
      <c r="A5" s="7" t="s">
        <v>788</v>
      </c>
      <c r="B5" s="18" t="s">
        <v>815</v>
      </c>
      <c r="C5" s="19" t="s">
        <v>816</v>
      </c>
      <c r="D5" s="19" t="s">
        <v>817</v>
      </c>
      <c r="E5" s="11" t="s">
        <v>477</v>
      </c>
      <c r="F5" s="11" t="s">
        <v>916</v>
      </c>
      <c r="G5" s="11"/>
      <c r="H5" s="11"/>
      <c r="I5" s="11"/>
      <c r="J5" s="14" t="str">
        <f t="shared" si="0"/>
        <v>&lt;tr&gt;&lt;td&gt;3D&lt;/td&gt;&lt;td&gt;FRAME-VIOLATION&lt;/td&gt;&lt;td&gt;Issues with 3D at edge of frame&lt;/td&gt;&lt;td&gt;Where an object breaks frame but causes an uncomfortable viewing experience. This can be either because the object is too close to the camera when compared to the rest of the frame or that it appears in one camera but not the other. This can be a byrpoduct of one eye's view of the object rendering off the field of view.&lt;/td&gt;&lt;td&gt;1.1&lt;/td&gt;&lt;/tr&gt;</v>
      </c>
    </row>
    <row r="6" spans="1:10" ht="26.4" x14ac:dyDescent="0.25">
      <c r="A6" s="7" t="s">
        <v>788</v>
      </c>
      <c r="B6" s="18" t="s">
        <v>789</v>
      </c>
      <c r="C6" s="19" t="s">
        <v>790</v>
      </c>
      <c r="D6" s="19" t="s">
        <v>791</v>
      </c>
      <c r="E6" s="11" t="s">
        <v>477</v>
      </c>
      <c r="F6" s="11" t="s">
        <v>916</v>
      </c>
      <c r="G6" s="11"/>
      <c r="H6" s="11"/>
      <c r="I6" s="11"/>
      <c r="J6" s="14" t="str">
        <f t="shared" si="0"/>
        <v>&lt;tr&gt;&lt;td&gt;3D&lt;/td&gt;&lt;td&gt;GHOSTING&lt;/td&gt;&lt;td&gt;3D Ghosting&lt;/td&gt;&lt;td&gt;A convergence error causing a doubled image or halo effect&lt;/td&gt;&lt;td&gt;1.1&lt;/td&gt;&lt;/tr&gt;</v>
      </c>
    </row>
    <row r="7" spans="1:10" ht="52.8" x14ac:dyDescent="0.25">
      <c r="A7" s="7" t="s">
        <v>788</v>
      </c>
      <c r="B7" s="18" t="s">
        <v>809</v>
      </c>
      <c r="C7" s="19" t="s">
        <v>810</v>
      </c>
      <c r="D7" s="19" t="s">
        <v>811</v>
      </c>
      <c r="E7" s="11" t="s">
        <v>477</v>
      </c>
      <c r="F7" s="11" t="s">
        <v>916</v>
      </c>
      <c r="G7" s="11"/>
      <c r="H7" s="11"/>
      <c r="I7" s="11"/>
      <c r="J7" s="14" t="str">
        <f t="shared" si="0"/>
        <v>&lt;tr&gt;&lt;td&gt;3D&lt;/td&gt;&lt;td&gt;NOT-3D&lt;/td&gt;&lt;td&gt;A stereo pair was not delivered, or autostereoscopic information is not correct.&lt;/td&gt;&lt;td&gt;Content is not 3D. For example, the second view was not provided, or two identical views were provided. This includes one eye temporarily dropping.&lt;/td&gt;&lt;td&gt;1.1&lt;/td&gt;&lt;/tr&gt;</v>
      </c>
    </row>
    <row r="8" spans="1:10" ht="26.4" x14ac:dyDescent="0.25">
      <c r="A8" s="7" t="s">
        <v>788</v>
      </c>
      <c r="B8" s="18" t="s">
        <v>106</v>
      </c>
      <c r="C8" s="19" t="s">
        <v>818</v>
      </c>
      <c r="D8" s="19" t="s">
        <v>819</v>
      </c>
      <c r="E8" s="11" t="s">
        <v>477</v>
      </c>
      <c r="F8" s="11" t="s">
        <v>916</v>
      </c>
      <c r="G8" s="11"/>
      <c r="H8" s="11"/>
      <c r="I8" s="11"/>
      <c r="J8" s="14" t="str">
        <f t="shared" si="0"/>
        <v>&lt;tr&gt;&lt;td&gt;3D&lt;/td&gt;&lt;td&gt;OTHER&lt;/td&gt;&lt;td&gt;Other 3D issue&lt;/td&gt;&lt;td&gt;Any other 3D issue not addressed by another term&lt;/td&gt;&lt;td&gt;1.1&lt;/td&gt;&lt;/tr&gt;</v>
      </c>
    </row>
    <row r="9" spans="1:10" ht="26.4" x14ac:dyDescent="0.25">
      <c r="A9" s="7" t="s">
        <v>788</v>
      </c>
      <c r="B9" s="18" t="s">
        <v>798</v>
      </c>
      <c r="C9" s="19" t="s">
        <v>799</v>
      </c>
      <c r="D9" s="19" t="s">
        <v>800</v>
      </c>
      <c r="E9" s="11" t="s">
        <v>477</v>
      </c>
      <c r="F9" s="11" t="s">
        <v>916</v>
      </c>
      <c r="G9" s="11"/>
      <c r="H9" s="11"/>
      <c r="I9" s="11"/>
      <c r="J9" s="14" t="str">
        <f t="shared" si="0"/>
        <v>&lt;tr&gt;&lt;td&gt;3D&lt;/td&gt;&lt;td&gt;SWAPPED-EYES&lt;/td&gt;&lt;td&gt;Swapped Eyes&lt;/td&gt;&lt;td&gt;The left and right eyes are swapped, causing 3D issues&lt;/td&gt;&lt;td&gt;1.1&lt;/td&gt;&lt;/tr&gt;</v>
      </c>
    </row>
    <row r="10" spans="1:10" ht="52.8" x14ac:dyDescent="0.25">
      <c r="A10" s="7" t="s">
        <v>788</v>
      </c>
      <c r="B10" s="18" t="s">
        <v>571</v>
      </c>
      <c r="C10" s="19" t="s">
        <v>807</v>
      </c>
      <c r="D10" s="19" t="s">
        <v>808</v>
      </c>
      <c r="E10" s="11" t="s">
        <v>477</v>
      </c>
      <c r="F10" s="11" t="s">
        <v>916</v>
      </c>
      <c r="G10" s="11"/>
      <c r="H10" s="11"/>
      <c r="I10" s="11"/>
      <c r="J10" s="14" t="str">
        <f t="shared" si="0"/>
        <v>&lt;tr&gt;&lt;td&gt;3D&lt;/td&gt;&lt;td&gt;TIMED-TEXT&lt;/td&gt;&lt;td&gt;Timed text is at wrong depth&lt;/td&gt;&lt;td&gt;Subtitles rendered such that their depth placement is incorrect. Or, subtitles have no depth creating a problematic visual experience.&lt;/td&gt;&lt;td&gt;1.1&lt;/td&gt;&lt;/tr&gt;</v>
      </c>
    </row>
    <row r="11" spans="1:10" ht="26.4" x14ac:dyDescent="0.25">
      <c r="A11" s="7" t="s">
        <v>788</v>
      </c>
      <c r="B11" s="18" t="s">
        <v>801</v>
      </c>
      <c r="C11" s="19" t="s">
        <v>802</v>
      </c>
      <c r="D11" s="19" t="s">
        <v>803</v>
      </c>
      <c r="E11" s="11" t="s">
        <v>477</v>
      </c>
      <c r="F11" s="11" t="s">
        <v>916</v>
      </c>
      <c r="G11" s="11"/>
      <c r="H11" s="11"/>
      <c r="I11" s="11"/>
      <c r="J11" s="14" t="str">
        <f t="shared" si="0"/>
        <v>&lt;tr&gt;&lt;td&gt;3D&lt;/td&gt;&lt;td&gt;WARPING&lt;/td&gt;&lt;td&gt;Warping&lt;/td&gt;&lt;td&gt;The image is unnaturally distorted with a warping effect&lt;/td&gt;&lt;td&gt;1.1&lt;/td&gt;&lt;/tr&gt;</v>
      </c>
    </row>
    <row r="12" spans="1:10" ht="66" x14ac:dyDescent="0.25">
      <c r="A12" s="7" t="s">
        <v>788</v>
      </c>
      <c r="B12" s="18" t="s">
        <v>792</v>
      </c>
      <c r="C12" s="19" t="s">
        <v>793</v>
      </c>
      <c r="D12" s="19" t="s">
        <v>794</v>
      </c>
      <c r="E12" s="11" t="s">
        <v>477</v>
      </c>
      <c r="F12" s="11" t="s">
        <v>916</v>
      </c>
      <c r="G12" s="11"/>
      <c r="H12" s="11"/>
      <c r="I12" s="11"/>
      <c r="J12" s="14" t="str">
        <f t="shared" si="0"/>
        <v>&lt;tr&gt;&lt;td&gt;3D&lt;/td&gt;&lt;td&gt;WINDOW&lt;/td&gt;&lt;td&gt;3D Window out of range&lt;/td&gt;&lt;td&gt;An object in negative 3D space does not align correctly on the edge of the frame, causing an uncomfortable split edge. Also could be an issue with a floating window created to address a negative space 3D issue.&lt;/td&gt;&lt;td&gt;1.1&lt;/td&gt;&lt;/tr&gt;</v>
      </c>
    </row>
    <row r="13" spans="1:10" ht="26.4" x14ac:dyDescent="0.25">
      <c r="A13" s="6" t="s">
        <v>270</v>
      </c>
      <c r="B13" s="10" t="s">
        <v>294</v>
      </c>
      <c r="C13" s="9" t="s">
        <v>287</v>
      </c>
      <c r="D13" s="9" t="s">
        <v>288</v>
      </c>
      <c r="E13" s="13" t="s">
        <v>476</v>
      </c>
      <c r="F13" s="11"/>
      <c r="G13" s="11"/>
      <c r="H13" s="11"/>
      <c r="I13" s="11"/>
      <c r="J13" s="14" t="str">
        <f t="shared" si="0"/>
        <v>&lt;tr&gt;&lt;td&gt;ARTWORK&lt;/td&gt;&lt;td&gt;AGE-APPROPRIATE&lt;/td&gt;&lt;td&gt;Not Suitable for All Ages&lt;/td&gt;&lt;td&gt;Content of image is not appropriate for all audiences.&lt;/td&gt;&lt;td&gt;1.0&lt;/td&gt;&lt;/tr&gt;</v>
      </c>
    </row>
    <row r="14" spans="1:10" ht="39.6" x14ac:dyDescent="0.25">
      <c r="A14" s="6" t="s">
        <v>270</v>
      </c>
      <c r="B14" s="10" t="s">
        <v>4</v>
      </c>
      <c r="C14" s="9" t="s">
        <v>273</v>
      </c>
      <c r="D14" s="9" t="s">
        <v>274</v>
      </c>
      <c r="E14" s="13" t="s">
        <v>476</v>
      </c>
      <c r="F14" s="11"/>
      <c r="G14" s="11"/>
      <c r="H14" s="11"/>
      <c r="I14" s="11"/>
      <c r="J14" s="14" t="str">
        <f t="shared" si="0"/>
        <v>&lt;tr&gt;&lt;td&gt;ARTWORK&lt;/td&gt;&lt;td&gt;ASPECT-RATIO&lt;/td&gt;&lt;td&gt;Does Not Meet Requirements [Aspect Ratio]&lt;/td&gt;&lt;td&gt;Aspect ratio of the image does not meet specification in platform requirements.&lt;/td&gt;&lt;td&gt;1.0&lt;/td&gt;&lt;/tr&gt;</v>
      </c>
    </row>
    <row r="15" spans="1:10" ht="26.4" x14ac:dyDescent="0.25">
      <c r="A15" s="6" t="s">
        <v>270</v>
      </c>
      <c r="B15" s="10" t="s">
        <v>283</v>
      </c>
      <c r="C15" s="9" t="s">
        <v>275</v>
      </c>
      <c r="D15" s="9" t="s">
        <v>276</v>
      </c>
      <c r="E15" s="13" t="s">
        <v>476</v>
      </c>
      <c r="F15" s="11"/>
      <c r="G15" s="11"/>
      <c r="H15" s="11"/>
      <c r="I15" s="11"/>
      <c r="J15" s="14" t="str">
        <f t="shared" si="0"/>
        <v>&lt;tr&gt;&lt;td&gt;ARTWORK&lt;/td&gt;&lt;td&gt;BORDERS&lt;/td&gt;&lt;td&gt;Does Not Meet Requirements [Borders]&lt;/td&gt;&lt;td&gt;Artwork contains uncropped borders.&lt;/td&gt;&lt;td&gt;1.0&lt;/td&gt;&lt;/tr&gt;</v>
      </c>
    </row>
    <row r="16" spans="1:10" ht="39.6" x14ac:dyDescent="0.25">
      <c r="A16" s="6" t="s">
        <v>270</v>
      </c>
      <c r="B16" s="10" t="s">
        <v>286</v>
      </c>
      <c r="C16" s="9" t="s">
        <v>277</v>
      </c>
      <c r="D16" s="9" t="s">
        <v>278</v>
      </c>
      <c r="E16" s="13" t="s">
        <v>476</v>
      </c>
      <c r="F16" s="11"/>
      <c r="G16" s="11"/>
      <c r="H16" s="11"/>
      <c r="I16" s="11"/>
      <c r="J16" s="14" t="str">
        <f t="shared" si="0"/>
        <v>&lt;tr&gt;&lt;td&gt;ARTWORK&lt;/td&gt;&lt;td&gt;CALL-TO-ACTION&lt;/td&gt;&lt;td&gt;Does Not Meet Requirements [Call To Action]&lt;/td&gt;&lt;td&gt;Image contains release dates, timeframes or information regarding alternate distribution platforms.&lt;/td&gt;&lt;td&gt;1.0&lt;/td&gt;&lt;/tr&gt;</v>
      </c>
    </row>
    <row r="17" spans="1:10" ht="26.4" x14ac:dyDescent="0.25">
      <c r="A17" s="6" t="s">
        <v>270</v>
      </c>
      <c r="B17" s="10" t="s">
        <v>293</v>
      </c>
      <c r="C17" s="9" t="s">
        <v>284</v>
      </c>
      <c r="D17" s="9" t="s">
        <v>285</v>
      </c>
      <c r="E17" s="13" t="s">
        <v>476</v>
      </c>
      <c r="F17" s="11"/>
      <c r="G17" s="11"/>
      <c r="H17" s="11"/>
      <c r="I17" s="11"/>
      <c r="J17" s="14" t="str">
        <f t="shared" si="0"/>
        <v>&lt;tr&gt;&lt;td&gt;ARTWORK&lt;/td&gt;&lt;td&gt;CROPPING&lt;/td&gt;&lt;td&gt;Cropped Incorrectly&lt;/td&gt;&lt;td&gt;Relevant information has been cropped from the image.&lt;/td&gt;&lt;td&gt;1.0&lt;/td&gt;&lt;/tr&gt;</v>
      </c>
    </row>
    <row r="18" spans="1:10" ht="39.6" x14ac:dyDescent="0.25">
      <c r="A18" s="6" t="s">
        <v>270</v>
      </c>
      <c r="B18" s="10" t="s">
        <v>248</v>
      </c>
      <c r="C18" s="9" t="s">
        <v>279</v>
      </c>
      <c r="D18" s="9" t="s">
        <v>280</v>
      </c>
      <c r="E18" s="13" t="s">
        <v>476</v>
      </c>
      <c r="F18" s="11"/>
      <c r="G18" s="11"/>
      <c r="H18" s="11"/>
      <c r="I18" s="11"/>
      <c r="J18" s="14" t="str">
        <f t="shared" si="0"/>
        <v>&lt;tr&gt;&lt;td&gt;ARTWORK&lt;/td&gt;&lt;td&gt;LOCALIZATION&lt;/td&gt;&lt;td&gt;Does Not Meet Requirements [Not Localized]&lt;/td&gt;&lt;td&gt;Printed text in Artwork is not the correct language for the intended terroritory.&lt;/td&gt;&lt;td&gt;1.0&lt;/td&gt;&lt;/tr&gt;</v>
      </c>
    </row>
    <row r="19" spans="1:10" ht="26.4" x14ac:dyDescent="0.25">
      <c r="A19" s="6" t="s">
        <v>270</v>
      </c>
      <c r="B19" s="10" t="s">
        <v>106</v>
      </c>
      <c r="C19" s="9" t="s">
        <v>105</v>
      </c>
      <c r="D19" s="9" t="s">
        <v>107</v>
      </c>
      <c r="E19" s="13" t="s">
        <v>476</v>
      </c>
      <c r="F19" s="11"/>
      <c r="G19" s="11"/>
      <c r="H19" s="11"/>
      <c r="I19" s="11"/>
      <c r="J19" s="14" t="str">
        <f t="shared" si="0"/>
        <v>&lt;tr&gt;&lt;td&gt;ARTWORK&lt;/td&gt;&lt;td&gt;OTHER&lt;/td&gt;&lt;td&gt;Other&lt;/td&gt;&lt;td&gt;Any issue not covered by the standard terms and definitions.&lt;/td&gt;&lt;td&gt;1.0&lt;/td&gt;&lt;/tr&gt;</v>
      </c>
    </row>
    <row r="20" spans="1:10" ht="26.4" x14ac:dyDescent="0.25">
      <c r="A20" s="6" t="s">
        <v>270</v>
      </c>
      <c r="B20" s="10" t="s">
        <v>291</v>
      </c>
      <c r="C20" s="9" t="s">
        <v>281</v>
      </c>
      <c r="D20" s="9" t="s">
        <v>282</v>
      </c>
      <c r="E20" s="13" t="s">
        <v>476</v>
      </c>
      <c r="F20" s="11"/>
      <c r="G20" s="11"/>
      <c r="H20" s="11"/>
      <c r="I20" s="11"/>
      <c r="J20" s="14" t="str">
        <f t="shared" si="0"/>
        <v>&lt;tr&gt;&lt;td&gt;ARTWORK&lt;/td&gt;&lt;td&gt;PIXELATION-BLURRY&lt;/td&gt;&lt;td&gt;Pixelation/Blurry&lt;/td&gt;&lt;td&gt;Image source is low quality.&lt;/td&gt;&lt;td&gt;1.0&lt;/td&gt;&lt;/tr&gt;</v>
      </c>
    </row>
    <row r="21" spans="1:10" ht="39.6" x14ac:dyDescent="0.25">
      <c r="A21" s="6" t="s">
        <v>270</v>
      </c>
      <c r="B21" s="10" t="s">
        <v>89</v>
      </c>
      <c r="C21" s="9" t="s">
        <v>271</v>
      </c>
      <c r="D21" s="9" t="s">
        <v>272</v>
      </c>
      <c r="E21" s="13" t="s">
        <v>476</v>
      </c>
      <c r="F21" s="11"/>
      <c r="G21" s="11"/>
      <c r="H21" s="11"/>
      <c r="I21" s="11"/>
      <c r="J21" s="14" t="str">
        <f t="shared" si="0"/>
        <v>&lt;tr&gt;&lt;td&gt;ARTWORK&lt;/td&gt;&lt;td&gt;RESOLUTION&lt;/td&gt;&lt;td&gt;Does Not Meet Requirements [Resolution]&lt;/td&gt;&lt;td&gt;Resolution of Artwork does not meet specification in platform requirements.&lt;/td&gt;&lt;td&gt;1.0&lt;/td&gt;&lt;/tr&gt;</v>
      </c>
    </row>
    <row r="22" spans="1:10" ht="26.4" x14ac:dyDescent="0.25">
      <c r="A22" s="6" t="s">
        <v>270</v>
      </c>
      <c r="B22" s="10" t="s">
        <v>295</v>
      </c>
      <c r="C22" s="9" t="s">
        <v>289</v>
      </c>
      <c r="D22" s="9" t="s">
        <v>290</v>
      </c>
      <c r="E22" s="13" t="s">
        <v>476</v>
      </c>
      <c r="F22" s="11"/>
      <c r="G22" s="12"/>
      <c r="H22" s="11"/>
      <c r="I22" s="11"/>
      <c r="J22" s="14" t="str">
        <f t="shared" si="0"/>
        <v>&lt;tr&gt;&lt;td&gt;ARTWORK&lt;/td&gt;&lt;td&gt;TITLE-MISMATCH&lt;/td&gt;&lt;td&gt;Title Mismatch&lt;/td&gt;&lt;td&gt;Title included in Artwork does not match title included in the Metadata.&lt;/td&gt;&lt;td&gt;1.0&lt;/td&gt;&lt;/tr&gt;</v>
      </c>
    </row>
    <row r="23" spans="1:10" ht="26.4" x14ac:dyDescent="0.25">
      <c r="A23" s="6" t="s">
        <v>108</v>
      </c>
      <c r="B23" s="10" t="s">
        <v>113</v>
      </c>
      <c r="C23" s="9" t="s">
        <v>112</v>
      </c>
      <c r="D23" s="9" t="s">
        <v>114</v>
      </c>
      <c r="E23" s="13" t="s">
        <v>476</v>
      </c>
      <c r="F23" s="11"/>
      <c r="G23" s="11"/>
      <c r="H23" s="11"/>
      <c r="I23" s="11"/>
      <c r="J23" s="14" t="str">
        <f t="shared" si="0"/>
        <v>&lt;tr&gt;&lt;td&gt;AUDIO&lt;/td&gt;&lt;td&gt;ARTIFACTS&lt;/td&gt;&lt;td&gt;Audio Artifacts&lt;/td&gt;&lt;td&gt;Audio tracks include audible artifacts such as "ticks", "pops", "crackle", "hiss", etc.&lt;/td&gt;&lt;td&gt;1.0&lt;/td&gt;&lt;/tr&gt;</v>
      </c>
    </row>
    <row r="24" spans="1:10" ht="66" x14ac:dyDescent="0.25">
      <c r="A24" s="6" t="s">
        <v>108</v>
      </c>
      <c r="B24" s="18" t="s">
        <v>497</v>
      </c>
      <c r="C24" s="19" t="s">
        <v>498</v>
      </c>
      <c r="D24" s="19" t="s">
        <v>499</v>
      </c>
      <c r="E24" s="13" t="s">
        <v>477</v>
      </c>
      <c r="F24" s="11" t="s">
        <v>570</v>
      </c>
      <c r="G24" s="11"/>
      <c r="H24" s="11"/>
      <c r="I24" s="11"/>
      <c r="J24" s="14" t="str">
        <f t="shared" si="0"/>
        <v>&lt;tr&gt;&lt;td&gt;AUDIO&lt;/td&gt;&lt;td&gt;AUDIO-ADR-ERROR&lt;/td&gt;&lt;td&gt;ADR Error&lt;/td&gt;&lt;td&gt;A line of dialog does not sound natural coming from the on screen action or match the lip movement, likely a problem with the ADR recording or mixing. If ADR event is simply out of sync, please use "Out-of-sync"&lt;/td&gt;&lt;td&gt;1.1&lt;/td&gt;&lt;/tr&gt;</v>
      </c>
    </row>
    <row r="25" spans="1:10" ht="26.4" x14ac:dyDescent="0.25">
      <c r="A25" s="6" t="s">
        <v>108</v>
      </c>
      <c r="B25" s="18" t="s">
        <v>516</v>
      </c>
      <c r="C25" s="19" t="s">
        <v>517</v>
      </c>
      <c r="D25" s="19" t="s">
        <v>518</v>
      </c>
      <c r="E25" s="13" t="s">
        <v>477</v>
      </c>
      <c r="F25" s="11" t="s">
        <v>570</v>
      </c>
      <c r="G25" s="11"/>
      <c r="H25" s="11"/>
      <c r="I25" s="11"/>
      <c r="J25" s="14" t="str">
        <f t="shared" si="0"/>
        <v>&lt;tr&gt;&lt;td&gt;AUDIO&lt;/td&gt;&lt;td&gt;BIT-DEPTH&lt;/td&gt;&lt;td&gt;Bit depth incorrect&lt;/td&gt;&lt;td&gt;Bit depth is incorrect. For example, 16-bit audio provided when 24-bit is expected.&lt;/td&gt;&lt;td&gt;1.1&lt;/td&gt;&lt;/tr&gt;</v>
      </c>
    </row>
    <row r="26" spans="1:10" ht="26.4" x14ac:dyDescent="0.25">
      <c r="A26" s="6" t="s">
        <v>108</v>
      </c>
      <c r="B26" s="10" t="s">
        <v>151</v>
      </c>
      <c r="C26" s="9" t="s">
        <v>150</v>
      </c>
      <c r="D26" s="9" t="s">
        <v>152</v>
      </c>
      <c r="E26" s="13" t="s">
        <v>476</v>
      </c>
      <c r="F26" s="11"/>
      <c r="G26" s="11"/>
      <c r="H26" s="11"/>
      <c r="I26" s="11"/>
      <c r="J26" s="14" t="str">
        <f t="shared" si="0"/>
        <v>&lt;tr&gt;&lt;td&gt;AUDIO&lt;/td&gt;&lt;td&gt;BITRATE&lt;/td&gt;&lt;td&gt;Audio Bitrate Is Below Spec&lt;/td&gt;&lt;td&gt;Audio bitrate is lower than specification in platform requirements.&lt;/td&gt;&lt;td&gt;1.0&lt;/td&gt;&lt;/tr&gt;</v>
      </c>
    </row>
    <row r="27" spans="1:10" ht="39.6" x14ac:dyDescent="0.25">
      <c r="A27" s="6" t="s">
        <v>108</v>
      </c>
      <c r="B27" s="18" t="s">
        <v>503</v>
      </c>
      <c r="C27" s="19" t="s">
        <v>504</v>
      </c>
      <c r="D27" s="19" t="s">
        <v>505</v>
      </c>
      <c r="E27" s="13" t="s">
        <v>477</v>
      </c>
      <c r="F27" s="11" t="s">
        <v>570</v>
      </c>
      <c r="G27" s="11"/>
      <c r="H27" s="11"/>
      <c r="I27" s="11"/>
      <c r="J27" s="14" t="str">
        <f t="shared" si="0"/>
        <v>&lt;tr&gt;&lt;td&gt;AUDIO&lt;/td&gt;&lt;td&gt;BUMP&lt;/td&gt;&lt;td&gt;Bump&lt;/td&gt;&lt;td&gt;Extraneous sound that does not sound natural in context. Usually lower frequency sound. Short in duration.&lt;/td&gt;&lt;td&gt;1.1&lt;/td&gt;&lt;/tr&gt;</v>
      </c>
    </row>
    <row r="28" spans="1:10" ht="52.8" x14ac:dyDescent="0.25">
      <c r="A28" s="6" t="s">
        <v>108</v>
      </c>
      <c r="B28" s="10" t="s">
        <v>140</v>
      </c>
      <c r="C28" s="9" t="s">
        <v>139</v>
      </c>
      <c r="D28" s="9" t="s">
        <v>141</v>
      </c>
      <c r="E28" s="13" t="s">
        <v>476</v>
      </c>
      <c r="F28" s="11"/>
      <c r="G28" s="11"/>
      <c r="H28" s="11"/>
      <c r="I28" s="11"/>
      <c r="J28" s="14" t="str">
        <f t="shared" si="0"/>
        <v>&lt;tr&gt;&lt;td&gt;AUDIO&lt;/td&gt;&lt;td&gt;CHANNEL-ASSIGNEMENTS&lt;/td&gt;&lt;td&gt;Incorrect Audio Channel Assignments&lt;/td&gt;&lt;td&gt;Audio Channels are not assigned correctly in the header/metadata of the file (e.g., 5.1 + Stereo .mov files with all channels assigned as 'mono').&lt;/td&gt;&lt;td&gt;1.0&lt;/td&gt;&lt;/tr&gt;</v>
      </c>
    </row>
    <row r="29" spans="1:10" ht="105.6" x14ac:dyDescent="0.25">
      <c r="A29" s="6" t="s">
        <v>108</v>
      </c>
      <c r="B29" s="18" t="s">
        <v>507</v>
      </c>
      <c r="C29" s="19" t="s">
        <v>508</v>
      </c>
      <c r="D29" s="19" t="s">
        <v>509</v>
      </c>
      <c r="E29" s="13" t="s">
        <v>477</v>
      </c>
      <c r="F29" s="11" t="s">
        <v>570</v>
      </c>
      <c r="G29" s="12"/>
      <c r="H29" s="11"/>
      <c r="I29" s="11"/>
      <c r="J29" s="14" t="str">
        <f t="shared" si="0"/>
        <v>&lt;tr&gt;&lt;td&gt;AUDIO&lt;/td&gt;&lt;td&gt;CLIPPING&lt;/td&gt;&lt;td&gt;Clipping&lt;/td&gt;&lt;td&gt;Increased audio levels exceeding the technical spec for the format, causing flat-lining of the audio peaks which may result in distortion or clicking. Could be clipped at 0db or also clipped lower due to a problem with a source file. When DISTORTION is known to be caused by clipping, it should be reported as CLIPPING.&lt;/td&gt;&lt;td&gt;1.1&lt;/td&gt;&lt;/tr&gt;</v>
      </c>
    </row>
    <row r="30" spans="1:10" ht="66" x14ac:dyDescent="0.25">
      <c r="A30" s="6" t="s">
        <v>108</v>
      </c>
      <c r="B30" s="10" t="s">
        <v>137</v>
      </c>
      <c r="C30" s="9" t="s">
        <v>136</v>
      </c>
      <c r="D30" s="9" t="s">
        <v>138</v>
      </c>
      <c r="E30" s="13" t="s">
        <v>476</v>
      </c>
      <c r="F30" s="11"/>
      <c r="G30" s="12"/>
      <c r="H30" s="11"/>
      <c r="I30" s="11"/>
      <c r="J30" s="14" t="str">
        <f t="shared" si="0"/>
        <v>&lt;tr&gt;&lt;td&gt;AUDIO&lt;/td&gt;&lt;td&gt;CONFIGURATION&lt;/td&gt;&lt;td&gt;Incorrect Audio Configuration&lt;/td&gt;&lt;td&gt;Audio channels are not in correct order or missing per specification in platform requirements. This term also accounts for extraneous tracks or channels which are not allowed.&lt;/td&gt;&lt;td&gt;1.0&lt;/td&gt;&lt;/tr&gt;</v>
      </c>
    </row>
    <row r="31" spans="1:10" ht="52.8" x14ac:dyDescent="0.25">
      <c r="A31" s="6" t="s">
        <v>108</v>
      </c>
      <c r="B31" s="18" t="s">
        <v>86</v>
      </c>
      <c r="C31" s="19" t="s">
        <v>84</v>
      </c>
      <c r="D31" s="19" t="s">
        <v>506</v>
      </c>
      <c r="E31" s="13" t="s">
        <v>477</v>
      </c>
      <c r="F31" s="11" t="s">
        <v>570</v>
      </c>
      <c r="G31" s="11"/>
      <c r="H31" s="11"/>
      <c r="I31" s="11"/>
      <c r="J31" s="14" t="str">
        <f t="shared" si="0"/>
        <v>&lt;tr&gt;&lt;td&gt;AUDIO&lt;/td&gt;&lt;td&gt;CONTENT-POLICY&lt;/td&gt;&lt;td&gt;Content Does Not Adhere to Agreed Policy&lt;/td&gt;&lt;td&gt;Content does not adhere to platform's policy due to issues such as offensive language or sounds. Can address content ratings, censorship, or other policies.&lt;/td&gt;&lt;td&gt;1.1&lt;/td&gt;&lt;/tr&gt;</v>
      </c>
    </row>
    <row r="32" spans="1:10" ht="26.4" x14ac:dyDescent="0.25">
      <c r="A32" s="6" t="s">
        <v>108</v>
      </c>
      <c r="B32" s="10" t="s">
        <v>110</v>
      </c>
      <c r="C32" s="9" t="s">
        <v>109</v>
      </c>
      <c r="D32" s="9" t="s">
        <v>111</v>
      </c>
      <c r="E32" s="13" t="s">
        <v>476</v>
      </c>
      <c r="F32" s="11"/>
      <c r="G32" s="11"/>
      <c r="H32" s="11"/>
      <c r="I32" s="11"/>
      <c r="J32" s="14" t="str">
        <f t="shared" si="0"/>
        <v>&lt;tr&gt;&lt;td&gt;AUDIO&lt;/td&gt;&lt;td&gt;CORRUPT&lt;/td&gt;&lt;td&gt;Corrupt Audio&lt;/td&gt;&lt;td&gt;Audio file or track will not open, playback or transcode.&lt;/td&gt;&lt;td&gt;1.0&lt;/td&gt;&lt;/tr&gt;</v>
      </c>
    </row>
    <row r="33" spans="1:10" ht="39.6" x14ac:dyDescent="0.25">
      <c r="A33" s="6" t="s">
        <v>108</v>
      </c>
      <c r="B33" s="18" t="s">
        <v>564</v>
      </c>
      <c r="C33" s="19" t="s">
        <v>565</v>
      </c>
      <c r="D33" s="19" t="s">
        <v>566</v>
      </c>
      <c r="E33" s="13" t="s">
        <v>477</v>
      </c>
      <c r="F33" s="11" t="s">
        <v>570</v>
      </c>
      <c r="G33" s="11"/>
      <c r="H33" s="11" t="s">
        <v>642</v>
      </c>
      <c r="I33" s="11"/>
      <c r="J33" s="14" t="str">
        <f t="shared" si="0"/>
        <v>&lt;tr&gt;&lt;td&gt;AUDIO&lt;/td&gt;&lt;td&gt;CRACKLE&lt;/td&gt;&lt;td&gt;Crackle&lt;/td&gt;&lt;td&gt;Crackle is similar to Pop/Click/Tick, but of longer duration (multiples). See POP-CLICK-TICK, SNAT&lt;/td&gt;&lt;td&gt;1.1&lt;/td&gt;&lt;/tr&gt;</v>
      </c>
    </row>
    <row r="34" spans="1:10" ht="26.4" x14ac:dyDescent="0.25">
      <c r="A34" s="6" t="s">
        <v>108</v>
      </c>
      <c r="B34" s="10" t="s">
        <v>134</v>
      </c>
      <c r="C34" s="9" t="s">
        <v>133</v>
      </c>
      <c r="D34" s="9" t="s">
        <v>135</v>
      </c>
      <c r="E34" s="13" t="s">
        <v>476</v>
      </c>
      <c r="F34" s="11"/>
      <c r="G34" s="11"/>
      <c r="H34" s="11"/>
      <c r="I34" s="11"/>
      <c r="J34" s="14" t="str">
        <f t="shared" si="0"/>
        <v>&lt;tr&gt;&lt;td&gt;AUDIO&lt;/td&gt;&lt;td&gt;DISTORTION&lt;/td&gt;&lt;td&gt;Audio Distortion&lt;/td&gt;&lt;td&gt;Audio sounds overmodulated.&lt;/td&gt;&lt;td&gt;1.0&lt;/td&gt;&lt;/tr&gt;</v>
      </c>
    </row>
    <row r="35" spans="1:10" ht="39.6" x14ac:dyDescent="0.25">
      <c r="A35" s="6" t="s">
        <v>108</v>
      </c>
      <c r="B35" s="18" t="s">
        <v>510</v>
      </c>
      <c r="C35" s="19" t="s">
        <v>511</v>
      </c>
      <c r="D35" s="19" t="s">
        <v>512</v>
      </c>
      <c r="E35" s="13" t="s">
        <v>477</v>
      </c>
      <c r="F35" s="11" t="s">
        <v>570</v>
      </c>
      <c r="G35" s="11"/>
      <c r="H35" s="11"/>
      <c r="I35" s="11"/>
      <c r="J35" s="14" t="str">
        <f t="shared" si="0"/>
        <v>&lt;tr&gt;&lt;td&gt;AUDIO&lt;/td&gt;&lt;td&gt;DOUBLED-AUDIO&lt;/td&gt;&lt;td&gt;Doubled Audio&lt;/td&gt;&lt;td&gt;A sound element is doubled on top of itself, playing twice, similar to an echo or causing phasing issues.&lt;/td&gt;&lt;td&gt;1.1&lt;/td&gt;&lt;/tr&gt;</v>
      </c>
    </row>
    <row r="36" spans="1:10" ht="26.4" x14ac:dyDescent="0.25">
      <c r="A36" s="6" t="s">
        <v>108</v>
      </c>
      <c r="B36" s="10" t="s">
        <v>116</v>
      </c>
      <c r="C36" s="9" t="s">
        <v>115</v>
      </c>
      <c r="D36" s="9" t="s">
        <v>117</v>
      </c>
      <c r="E36" s="13" t="s">
        <v>476</v>
      </c>
      <c r="F36" s="11"/>
      <c r="G36" s="11"/>
      <c r="H36" s="11"/>
      <c r="I36" s="11"/>
      <c r="J36" s="14" t="str">
        <f t="shared" si="0"/>
        <v>&lt;tr&gt;&lt;td&gt;AUDIO&lt;/td&gt;&lt;td&gt;DROPOUTS&lt;/td&gt;&lt;td&gt;Audio Dropouts&lt;/td&gt;&lt;td&gt;Audio contains one or more unintentional sections of silence. &lt;/td&gt;&lt;td&gt;1.0&lt;/td&gt;&lt;/tr&gt;</v>
      </c>
    </row>
    <row r="37" spans="1:10" ht="39.6" x14ac:dyDescent="0.25">
      <c r="A37" s="6" t="s">
        <v>108</v>
      </c>
      <c r="B37" s="18" t="s">
        <v>540</v>
      </c>
      <c r="C37" s="19" t="s">
        <v>541</v>
      </c>
      <c r="D37" s="19" t="s">
        <v>542</v>
      </c>
      <c r="E37" s="13" t="s">
        <v>477</v>
      </c>
      <c r="F37" s="11" t="s">
        <v>570</v>
      </c>
      <c r="G37" s="11"/>
      <c r="H37" s="11"/>
      <c r="I37" s="11"/>
      <c r="J37" s="14" t="str">
        <f t="shared" si="0"/>
        <v>&lt;tr&gt;&lt;td&gt;AUDIO&lt;/td&gt;&lt;td&gt;DYNAMIC-RANGE&lt;/td&gt;&lt;td&gt;Dynamic range is not what was expected&lt;/td&gt;&lt;td&gt;Audio tracks that are expected to be full range are limited range; or when limited range is expected, full range is provided&lt;/td&gt;&lt;td&gt;1.1&lt;/td&gt;&lt;/tr&gt;</v>
      </c>
    </row>
    <row r="38" spans="1:10" ht="39.6" x14ac:dyDescent="0.25">
      <c r="A38" s="6" t="s">
        <v>108</v>
      </c>
      <c r="B38" s="18" t="s">
        <v>552</v>
      </c>
      <c r="C38" s="19" t="s">
        <v>553</v>
      </c>
      <c r="D38" s="19" t="s">
        <v>554</v>
      </c>
      <c r="E38" s="13" t="s">
        <v>477</v>
      </c>
      <c r="F38" s="11" t="s">
        <v>570</v>
      </c>
      <c r="G38" s="11"/>
      <c r="H38" s="11"/>
      <c r="I38" s="11"/>
      <c r="J38" s="14" t="str">
        <f t="shared" si="0"/>
        <v>&lt;tr&gt;&lt;td&gt;AUDIO&lt;/td&gt;&lt;td&gt;INCORRECT-AUDIO-ELEMENTS&lt;/td&gt;&lt;td&gt;Track contains incorrect elements&lt;/td&gt;&lt;td&gt;Track contains unexpected elements based on the configuration. For example production sounds identified on a dialog stem.&lt;/td&gt;&lt;td&gt;1.1&lt;/td&gt;&lt;/tr&gt;</v>
      </c>
    </row>
    <row r="39" spans="1:10" ht="39.6" x14ac:dyDescent="0.25">
      <c r="A39" s="6" t="s">
        <v>108</v>
      </c>
      <c r="B39" s="10" t="s">
        <v>82</v>
      </c>
      <c r="C39" s="9" t="s">
        <v>142</v>
      </c>
      <c r="D39" s="9" t="s">
        <v>143</v>
      </c>
      <c r="E39" s="13" t="s">
        <v>476</v>
      </c>
      <c r="F39" s="11"/>
      <c r="G39" s="11"/>
      <c r="H39" s="11"/>
      <c r="I39" s="11"/>
      <c r="J39" s="14" t="str">
        <f t="shared" si="0"/>
        <v>&lt;tr&gt;&lt;td&gt;AUDIO&lt;/td&gt;&lt;td&gt;INCORRECT-CONTENT&lt;/td&gt;&lt;td&gt;Audio Asset Is Incorrect Content&lt;/td&gt;&lt;td&gt;Program Audio does not match title, description, file name, ID or corresponding video file when delivered as a discrete asset.&lt;/td&gt;&lt;td&gt;1.0&lt;/td&gt;&lt;/tr&gt;</v>
      </c>
    </row>
    <row r="40" spans="1:10" ht="26.4" x14ac:dyDescent="0.25">
      <c r="A40" s="6" t="s">
        <v>108</v>
      </c>
      <c r="B40" s="18" t="s">
        <v>519</v>
      </c>
      <c r="C40" s="19" t="s">
        <v>520</v>
      </c>
      <c r="D40" s="19" t="s">
        <v>521</v>
      </c>
      <c r="E40" s="13" t="s">
        <v>477</v>
      </c>
      <c r="F40" s="11" t="s">
        <v>570</v>
      </c>
      <c r="G40" s="11"/>
      <c r="H40" s="11" t="s">
        <v>82</v>
      </c>
      <c r="I40" s="11"/>
      <c r="J40" s="14" t="str">
        <f t="shared" si="0"/>
        <v>&lt;tr&gt;&lt;td&gt;AUDIO&lt;/td&gt;&lt;td&gt;INCORRECT-CONTENT-DUB&lt;/td&gt;&lt;td&gt;Incorrect Dub Vocals track&lt;/td&gt;&lt;td&gt;Special case of INCORRECT-CONTENT where Dub is incorrect.&lt;/td&gt;&lt;td&gt;1.1&lt;/td&gt;&lt;/tr&gt;</v>
      </c>
    </row>
    <row r="41" spans="1:10" ht="92.4" x14ac:dyDescent="0.25">
      <c r="A41" s="6" t="s">
        <v>108</v>
      </c>
      <c r="B41" s="18" t="s">
        <v>525</v>
      </c>
      <c r="C41" s="19" t="s">
        <v>526</v>
      </c>
      <c r="D41" s="19" t="s">
        <v>527</v>
      </c>
      <c r="E41" s="13" t="s">
        <v>477</v>
      </c>
      <c r="F41" s="11" t="s">
        <v>570</v>
      </c>
      <c r="G41" s="11"/>
      <c r="H41" s="11" t="s">
        <v>137</v>
      </c>
      <c r="I41" s="11"/>
      <c r="J41" s="14" t="str">
        <f t="shared" si="0"/>
        <v>&lt;tr&gt;&lt;td&gt;AUDIO&lt;/td&gt;&lt;td&gt;INCORRECT-DOWNMIX&lt;/td&gt;&lt;td&gt;Incorrect downmix&lt;/td&gt;&lt;td&gt;At some point, channels were downmixed to an incorrect configuration. For example, 2-channel stereo audio was mixed to 2-channel mono audio (both channels identical); sometimes called mono-summed. Another example is incorrect downmix from 5.1 to 2.0. Special case of CONFIGURATION.&lt;/td&gt;&lt;td&gt;1.1&lt;/td&gt;&lt;/tr&gt;</v>
      </c>
    </row>
    <row r="42" spans="1:10" ht="26.4" x14ac:dyDescent="0.25">
      <c r="A42" s="6" t="s">
        <v>108</v>
      </c>
      <c r="B42" s="10" t="s">
        <v>148</v>
      </c>
      <c r="C42" s="9" t="s">
        <v>147</v>
      </c>
      <c r="D42" s="9" t="s">
        <v>149</v>
      </c>
      <c r="E42" s="13" t="s">
        <v>476</v>
      </c>
      <c r="F42" s="11"/>
      <c r="G42" s="11"/>
      <c r="H42" s="11"/>
      <c r="I42" s="11"/>
      <c r="J42" s="14" t="str">
        <f t="shared" si="0"/>
        <v>&lt;tr&gt;&lt;td&gt;AUDIO&lt;/td&gt;&lt;td&gt;INCORRECT-LANGUAGE&lt;/td&gt;&lt;td&gt;Audio Is in Incorrect Language&lt;/td&gt;&lt;td&gt;Audio language does not match language flag or filename.&lt;/td&gt;&lt;td&gt;1.0&lt;/td&gt;&lt;/tr&gt;</v>
      </c>
    </row>
    <row r="43" spans="1:10" ht="26.4" x14ac:dyDescent="0.25">
      <c r="A43" s="6" t="s">
        <v>108</v>
      </c>
      <c r="B43" s="18" t="s">
        <v>558</v>
      </c>
      <c r="C43" s="19" t="s">
        <v>559</v>
      </c>
      <c r="D43" s="19" t="s">
        <v>560</v>
      </c>
      <c r="E43" s="13" t="s">
        <v>477</v>
      </c>
      <c r="F43" s="11" t="s">
        <v>570</v>
      </c>
      <c r="G43" s="11"/>
      <c r="H43" s="11"/>
      <c r="I43" s="11"/>
      <c r="J43" s="14" t="str">
        <f t="shared" si="0"/>
        <v>&lt;tr&gt;&lt;td&gt;AUDIO&lt;/td&gt;&lt;td&gt;INVALID-CODEC&lt;/td&gt;&lt;td&gt;Invalid CODEC&lt;/td&gt;&lt;td&gt;Audio encoded with codec that is not accepted within the specification.&lt;/td&gt;&lt;td&gt;1.1&lt;/td&gt;&lt;/tr&gt;</v>
      </c>
    </row>
    <row r="44" spans="1:10" ht="26.4" x14ac:dyDescent="0.25">
      <c r="A44" s="6" t="s">
        <v>108</v>
      </c>
      <c r="B44" s="18" t="s">
        <v>546</v>
      </c>
      <c r="C44" s="19" t="s">
        <v>547</v>
      </c>
      <c r="D44" s="19" t="s">
        <v>548</v>
      </c>
      <c r="E44" s="13" t="s">
        <v>477</v>
      </c>
      <c r="F44" s="11" t="s">
        <v>570</v>
      </c>
      <c r="G44" s="11"/>
      <c r="H44" s="11"/>
      <c r="I44" s="11"/>
      <c r="J44" s="14" t="str">
        <f t="shared" si="0"/>
        <v>&lt;tr&gt;&lt;td&gt;AUDIO&lt;/td&gt;&lt;td&gt;LEVEL-SHIFT&lt;/td&gt;&lt;td&gt;Shift in level&lt;/td&gt;&lt;td&gt;The audio has an abrupt shift in volume unmotivated by picture.&lt;/td&gt;&lt;td&gt;1.1&lt;/td&gt;&lt;/tr&gt;</v>
      </c>
    </row>
    <row r="45" spans="1:10" ht="39.6" x14ac:dyDescent="0.25">
      <c r="A45" s="6" t="s">
        <v>108</v>
      </c>
      <c r="B45" s="18" t="s">
        <v>500</v>
      </c>
      <c r="C45" s="19" t="s">
        <v>501</v>
      </c>
      <c r="D45" s="19" t="s">
        <v>502</v>
      </c>
      <c r="E45" s="13" t="s">
        <v>477</v>
      </c>
      <c r="F45" s="11" t="s">
        <v>570</v>
      </c>
      <c r="G45" s="11"/>
      <c r="H45" s="11"/>
      <c r="I45" s="11"/>
      <c r="J45" s="14" t="str">
        <f t="shared" si="0"/>
        <v>&lt;tr&gt;&lt;td&gt;AUDIO&lt;/td&gt;&lt;td&gt;LOUDNESS-ERROR&lt;/td&gt;&lt;td&gt;Loudness violates norms.&lt;/td&gt;&lt;td&gt;Calculated loudness, such as using LUFS/LKFS, is outside specified limits. This is dependent on whatever specification applies.&lt;/td&gt;&lt;td&gt;1.1&lt;/td&gt;&lt;/tr&gt;</v>
      </c>
    </row>
    <row r="46" spans="1:10" ht="26.4" x14ac:dyDescent="0.25">
      <c r="A46" s="6" t="s">
        <v>108</v>
      </c>
      <c r="B46" s="10" t="s">
        <v>154</v>
      </c>
      <c r="C46" s="9" t="s">
        <v>153</v>
      </c>
      <c r="D46" s="9" t="s">
        <v>155</v>
      </c>
      <c r="E46" s="13" t="s">
        <v>476</v>
      </c>
      <c r="F46" s="11"/>
      <c r="G46" s="11"/>
      <c r="H46" s="11"/>
      <c r="I46" s="11"/>
      <c r="J46" s="14" t="str">
        <f t="shared" si="0"/>
        <v>&lt;tr&gt;&lt;td&gt;AUDIO&lt;/td&gt;&lt;td&gt;LOW-LEVELS&lt;/td&gt;&lt;td&gt;Low Audio Levels&lt;/td&gt;&lt;td&gt;Audio loudness is low relative to specification in platform requirements.&lt;/td&gt;&lt;td&gt;1.0&lt;/td&gt;&lt;/tr&gt;</v>
      </c>
    </row>
    <row r="47" spans="1:10" ht="26.4" x14ac:dyDescent="0.25">
      <c r="A47" s="6" t="s">
        <v>108</v>
      </c>
      <c r="B47" s="10" t="s">
        <v>2</v>
      </c>
      <c r="C47" s="9" t="s">
        <v>156</v>
      </c>
      <c r="D47" s="9" t="s">
        <v>157</v>
      </c>
      <c r="E47" s="13" t="s">
        <v>476</v>
      </c>
      <c r="F47" s="11"/>
      <c r="G47" s="11"/>
      <c r="H47" s="11"/>
      <c r="I47" s="11"/>
      <c r="J47" s="14" t="str">
        <f t="shared" si="0"/>
        <v>&lt;tr&gt;&lt;td&gt;AUDIO&lt;/td&gt;&lt;td&gt;MISSING-DIALOG&lt;/td&gt;&lt;td&gt;Missing Dialogue&lt;/td&gt;&lt;td&gt;Audio mix is incomplete with no dialogue present.&lt;/td&gt;&lt;td&gt;1.0&lt;/td&gt;&lt;/tr&gt;</v>
      </c>
    </row>
    <row r="48" spans="1:10" ht="26.4" x14ac:dyDescent="0.25">
      <c r="A48" s="6" t="s">
        <v>108</v>
      </c>
      <c r="B48" s="10" t="s">
        <v>159</v>
      </c>
      <c r="C48" s="9" t="s">
        <v>158</v>
      </c>
      <c r="D48" s="9" t="s">
        <v>160</v>
      </c>
      <c r="E48" s="13" t="s">
        <v>476</v>
      </c>
      <c r="F48" s="11"/>
      <c r="G48" s="11"/>
      <c r="H48" s="11"/>
      <c r="I48" s="11"/>
      <c r="J48" s="14" t="str">
        <f t="shared" si="0"/>
        <v>&lt;tr&gt;&lt;td&gt;AUDIO&lt;/td&gt;&lt;td&gt;MISSING-EFFECTS&lt;/td&gt;&lt;td&gt;Missing Effects&lt;/td&gt;&lt;td&gt;Audio mix is incomplete with no sound effects present.&lt;/td&gt;&lt;td&gt;1.0&lt;/td&gt;&lt;/tr&gt;</v>
      </c>
    </row>
    <row r="49" spans="1:10" ht="26.4" x14ac:dyDescent="0.25">
      <c r="A49" s="6" t="s">
        <v>108</v>
      </c>
      <c r="B49" s="10" t="s">
        <v>162</v>
      </c>
      <c r="C49" s="9" t="s">
        <v>161</v>
      </c>
      <c r="D49" s="9" t="s">
        <v>163</v>
      </c>
      <c r="E49" s="13" t="s">
        <v>476</v>
      </c>
      <c r="F49" s="11"/>
      <c r="G49" s="11"/>
      <c r="H49" s="11"/>
      <c r="I49" s="11"/>
      <c r="J49" s="14" t="str">
        <f t="shared" si="0"/>
        <v>&lt;tr&gt;&lt;td&gt;AUDIO&lt;/td&gt;&lt;td&gt;MISSING-MUSIC&lt;/td&gt;&lt;td&gt;Missing Music&lt;/td&gt;&lt;td&gt;Audio mix is incomplete with no music present.&lt;/td&gt;&lt;td&gt;1.0&lt;/td&gt;&lt;/tr&gt;</v>
      </c>
    </row>
    <row r="50" spans="1:10" ht="145.19999999999999" x14ac:dyDescent="0.25">
      <c r="A50" s="6" t="s">
        <v>108</v>
      </c>
      <c r="B50" s="18" t="s">
        <v>522</v>
      </c>
      <c r="C50" s="19" t="s">
        <v>523</v>
      </c>
      <c r="D50" s="19" t="s">
        <v>524</v>
      </c>
      <c r="E50" s="13" t="s">
        <v>477</v>
      </c>
      <c r="F50" s="11" t="s">
        <v>570</v>
      </c>
      <c r="G50" s="11"/>
      <c r="H50" s="11" t="s">
        <v>643</v>
      </c>
      <c r="I50" s="11"/>
      <c r="J50" s="14" t="str">
        <f t="shared" si="0"/>
        <v>&lt;tr&gt;&lt;td&gt;AUDIO&lt;/td&gt;&lt;td&gt;MIX-BALANCE&lt;/td&gt;&lt;td&gt;Mix/Balance&lt;/td&gt;&lt;td&gt;General category that covers issue in the mix, either from the balance or volume on certain channels. For example left channel is louder than the right channel. This can include incorrectly located sounds, either because of mislocated objects or incorrect channel usage. For example, an explosion could come from the wrong place, or an object moving onscreen from left to right might have audio that moves right to left. See SHIFT, INCORRECT-DOWNMIX.&lt;/td&gt;&lt;td&gt;1.1&lt;/td&gt;&lt;/tr&gt;</v>
      </c>
    </row>
    <row r="51" spans="1:10" ht="26.4" x14ac:dyDescent="0.25">
      <c r="A51" s="6" t="s">
        <v>108</v>
      </c>
      <c r="B51" s="10" t="s">
        <v>166</v>
      </c>
      <c r="C51" s="9" t="s">
        <v>164</v>
      </c>
      <c r="D51" s="9" t="s">
        <v>165</v>
      </c>
      <c r="E51" s="13" t="s">
        <v>476</v>
      </c>
      <c r="F51" s="11"/>
      <c r="G51" s="11"/>
      <c r="H51" s="11"/>
      <c r="I51" s="11"/>
      <c r="J51" s="14" t="str">
        <f t="shared" si="0"/>
        <v>&lt;tr&gt;&lt;td&gt;AUDIO&lt;/td&gt;&lt;td&gt;NO-STREAMS&lt;/td&gt;&lt;td&gt;No Audio&lt;/td&gt;&lt;td&gt;Source file contains no embedded audio tracks.&lt;/td&gt;&lt;td&gt;1.0&lt;/td&gt;&lt;/tr&gt;</v>
      </c>
    </row>
    <row r="52" spans="1:10" ht="26.4" x14ac:dyDescent="0.25">
      <c r="A52" s="6" t="s">
        <v>108</v>
      </c>
      <c r="B52" s="10" t="s">
        <v>106</v>
      </c>
      <c r="C52" s="9" t="s">
        <v>105</v>
      </c>
      <c r="D52" s="9" t="s">
        <v>107</v>
      </c>
      <c r="E52" s="13" t="s">
        <v>476</v>
      </c>
      <c r="F52" s="11"/>
      <c r="G52" s="11"/>
      <c r="H52" s="11"/>
      <c r="I52" s="11"/>
      <c r="J52" s="14" t="str">
        <f t="shared" si="0"/>
        <v>&lt;tr&gt;&lt;td&gt;AUDIO&lt;/td&gt;&lt;td&gt;OTHER&lt;/td&gt;&lt;td&gt;Other&lt;/td&gt;&lt;td&gt;Any issue not covered by the standard terms and definitions.&lt;/td&gt;&lt;td&gt;1.0&lt;/td&gt;&lt;/tr&gt;</v>
      </c>
    </row>
    <row r="53" spans="1:10" ht="26.4" x14ac:dyDescent="0.25">
      <c r="A53" s="6" t="s">
        <v>108</v>
      </c>
      <c r="B53" s="10" t="s">
        <v>119</v>
      </c>
      <c r="C53" s="9" t="s">
        <v>118</v>
      </c>
      <c r="D53" s="9" t="s">
        <v>120</v>
      </c>
      <c r="E53" s="13" t="s">
        <v>476</v>
      </c>
      <c r="F53" s="11"/>
      <c r="G53" s="11"/>
      <c r="H53" s="11"/>
      <c r="I53" s="11"/>
      <c r="J53" s="14" t="str">
        <f t="shared" si="0"/>
        <v>&lt;tr&gt;&lt;td&gt;AUDIO&lt;/td&gt;&lt;td&gt;OUT-OF-PHASE&lt;/td&gt;&lt;td&gt;Audio Channels Are Out of Phase&lt;/td&gt;&lt;td&gt;Audio channels within a mix are audibly out of phase with one another.&lt;/td&gt;&lt;td&gt;1.0&lt;/td&gt;&lt;/tr&gt;</v>
      </c>
    </row>
    <row r="54" spans="1:10" ht="26.4" x14ac:dyDescent="0.25">
      <c r="A54" s="6" t="s">
        <v>108</v>
      </c>
      <c r="B54" s="18" t="s">
        <v>549</v>
      </c>
      <c r="C54" s="19" t="s">
        <v>550</v>
      </c>
      <c r="D54" s="19" t="s">
        <v>551</v>
      </c>
      <c r="E54" s="13" t="s">
        <v>477</v>
      </c>
      <c r="F54" s="11" t="s">
        <v>570</v>
      </c>
      <c r="G54" s="11"/>
      <c r="H54" s="11"/>
      <c r="I54" s="11"/>
      <c r="J54" s="14" t="str">
        <f t="shared" si="0"/>
        <v>&lt;tr&gt;&lt;td&gt;AUDIO&lt;/td&gt;&lt;td&gt;PAN-SHIFT&lt;/td&gt;&lt;td&gt;Shift in image (pan)&lt;/td&gt;&lt;td&gt;The audio has an abrupt shift in imaging (pan) unmotivated by picture.&lt;/td&gt;&lt;td&gt;1.1&lt;/td&gt;&lt;/tr&gt;</v>
      </c>
    </row>
    <row r="55" spans="1:10" ht="26.4" x14ac:dyDescent="0.25">
      <c r="A55" s="6" t="s">
        <v>108</v>
      </c>
      <c r="B55" s="18" t="s">
        <v>528</v>
      </c>
      <c r="C55" s="19" t="s">
        <v>529</v>
      </c>
      <c r="D55" s="19" t="s">
        <v>530</v>
      </c>
      <c r="E55" s="13" t="s">
        <v>477</v>
      </c>
      <c r="F55" s="11" t="s">
        <v>570</v>
      </c>
      <c r="G55" s="11"/>
      <c r="H55" s="11"/>
      <c r="I55" s="11"/>
      <c r="J55" s="14" t="str">
        <f t="shared" si="0"/>
        <v>&lt;tr&gt;&lt;td&gt;AUDIO&lt;/td&gt;&lt;td&gt;PEAK-OUT-OF-RANGE&lt;/td&gt;&lt;td&gt;Peak/Out-of-Range&lt;/td&gt;&lt;td&gt;The audio peak level of an event or effect exceeds the format specification.&lt;/td&gt;&lt;td&gt;1.1&lt;/td&gt;&lt;/tr&gt;</v>
      </c>
    </row>
    <row r="56" spans="1:10" ht="79.2" x14ac:dyDescent="0.25">
      <c r="A56" s="6" t="s">
        <v>108</v>
      </c>
      <c r="B56" s="18" t="s">
        <v>534</v>
      </c>
      <c r="C56" s="19" t="s">
        <v>535</v>
      </c>
      <c r="D56" s="19" t="s">
        <v>536</v>
      </c>
      <c r="E56" s="13" t="s">
        <v>477</v>
      </c>
      <c r="F56" s="11" t="s">
        <v>570</v>
      </c>
      <c r="G56" s="11"/>
      <c r="H56" s="11" t="s">
        <v>644</v>
      </c>
      <c r="I56" s="11"/>
      <c r="J56" s="14" t="str">
        <f t="shared" si="0"/>
        <v>&lt;tr&gt;&lt;td&gt;AUDIO&lt;/td&gt;&lt;td&gt;POOR-QUALITY-COMMENTARY-DESCRIPTION&lt;/td&gt;&lt;td&gt;Poor Quality Commentary or Description&lt;/td&gt;&lt;td&gt;Audio quality of Commentary or Description is not crisp and clear, but muddied, garbled, or subject to distortion or generation loss which creates a poor listening experience. See POOR-QUALITY-MAIN, POOR-QUALITY-DUB.&lt;/td&gt;&lt;td&gt;1.1&lt;/td&gt;&lt;/tr&gt;</v>
      </c>
    </row>
    <row r="57" spans="1:10" ht="79.2" x14ac:dyDescent="0.25">
      <c r="A57" s="6" t="s">
        <v>108</v>
      </c>
      <c r="B57" s="18" t="s">
        <v>537</v>
      </c>
      <c r="C57" s="19" t="s">
        <v>538</v>
      </c>
      <c r="D57" s="19" t="s">
        <v>539</v>
      </c>
      <c r="E57" s="13" t="s">
        <v>477</v>
      </c>
      <c r="F57" s="11" t="s">
        <v>570</v>
      </c>
      <c r="G57" s="11"/>
      <c r="H57" s="11" t="s">
        <v>648</v>
      </c>
      <c r="I57" s="11"/>
      <c r="J57" s="14" t="str">
        <f t="shared" si="0"/>
        <v>&lt;tr&gt;&lt;td&gt;AUDIO&lt;/td&gt;&lt;td&gt;POOR-QUALITY-DUB&lt;/td&gt;&lt;td&gt;Poor Quality Dub&lt;/td&gt;&lt;td&gt;Audio quality of Dub is not crisp and clear, but muddied, garbled, or subject to distortion or generation loss which creates a poor listening experience. See POOR-QUALITY-MAIN, POOR-QUALITY-COMMENTARY-DESCRIPTION.&lt;/td&gt;&lt;td&gt;1.1&lt;/td&gt;&lt;/tr&gt;</v>
      </c>
    </row>
    <row r="58" spans="1:10" ht="79.2" x14ac:dyDescent="0.25">
      <c r="A58" s="6" t="s">
        <v>108</v>
      </c>
      <c r="B58" s="18" t="s">
        <v>531</v>
      </c>
      <c r="C58" s="19" t="s">
        <v>532</v>
      </c>
      <c r="D58" s="19" t="s">
        <v>533</v>
      </c>
      <c r="E58" s="13" t="s">
        <v>477</v>
      </c>
      <c r="F58" s="11" t="s">
        <v>570</v>
      </c>
      <c r="G58" s="11"/>
      <c r="H58" s="11" t="s">
        <v>645</v>
      </c>
      <c r="I58" s="11"/>
      <c r="J58" s="14" t="str">
        <f t="shared" si="0"/>
        <v>&lt;tr&gt;&lt;td&gt;AUDIO&lt;/td&gt;&lt;td&gt;POOR-QUALITY-MAIN&lt;/td&gt;&lt;td&gt;Poor quality main mix&lt;/td&gt;&lt;td&gt;Audio quality of main mix audio is not crisp and clear, but muddied, garbled, or subject to distortion or generation loss which creates a poor listening experience. See POOR-QUALITY-COMMENTARY-DESCRIPTION, POOR-QUALITY-DUB.&lt;/td&gt;&lt;td&gt;1.1&lt;/td&gt;&lt;/tr&gt;</v>
      </c>
    </row>
    <row r="59" spans="1:10" ht="79.2" x14ac:dyDescent="0.25">
      <c r="A59" s="6" t="s">
        <v>108</v>
      </c>
      <c r="B59" s="18" t="s">
        <v>561</v>
      </c>
      <c r="C59" s="19" t="s">
        <v>562</v>
      </c>
      <c r="D59" s="19" t="s">
        <v>563</v>
      </c>
      <c r="E59" s="13" t="s">
        <v>477</v>
      </c>
      <c r="F59" s="11" t="s">
        <v>570</v>
      </c>
      <c r="G59" s="11"/>
      <c r="H59" s="11" t="s">
        <v>646</v>
      </c>
      <c r="I59" s="11"/>
      <c r="J59" s="14" t="str">
        <f t="shared" si="0"/>
        <v>&lt;tr&gt;&lt;td&gt;AUDIO&lt;/td&gt;&lt;td&gt;POP-CLICK-TICK&lt;/td&gt;&lt;td&gt;Pop/Click/Tick&lt;/td&gt;&lt;td&gt;An out of place pop, click or tick on the soundtrack, could be from bad digital processing, a bad splice, weak signal, microphone noise, or any number of other causes including mouth noise, clicks. Terms are interchangeable. See CRACKLE, SNAT&lt;/td&gt;&lt;td&gt;1.1&lt;/td&gt;&lt;/tr&gt;</v>
      </c>
    </row>
    <row r="60" spans="1:10" ht="26.4" x14ac:dyDescent="0.25">
      <c r="A60" s="6" t="s">
        <v>108</v>
      </c>
      <c r="B60" s="18" t="s">
        <v>513</v>
      </c>
      <c r="C60" s="19" t="s">
        <v>514</v>
      </c>
      <c r="D60" s="19" t="s">
        <v>515</v>
      </c>
      <c r="E60" s="13" t="s">
        <v>477</v>
      </c>
      <c r="F60" s="11" t="s">
        <v>570</v>
      </c>
      <c r="G60" s="11"/>
      <c r="H60" s="11"/>
      <c r="I60" s="11"/>
      <c r="J60" s="14" t="str">
        <f t="shared" si="0"/>
        <v>&lt;tr&gt;&lt;td&gt;AUDIO&lt;/td&gt;&lt;td&gt;SAMPLE-RATE&lt;/td&gt;&lt;td&gt;Sample Rate incorrect&lt;/td&gt;&lt;td&gt;Sample rate is incorrect. For example, 44.1 KHz provided when 48 KHz is expected.&lt;/td&gt;&lt;td&gt;1.1&lt;/td&gt;&lt;/tr&gt;</v>
      </c>
    </row>
    <row r="61" spans="1:10" ht="66" x14ac:dyDescent="0.25">
      <c r="A61" s="6" t="s">
        <v>108</v>
      </c>
      <c r="B61" s="18" t="s">
        <v>543</v>
      </c>
      <c r="C61" s="19" t="s">
        <v>544</v>
      </c>
      <c r="D61" s="19" t="s">
        <v>545</v>
      </c>
      <c r="E61" s="13" t="s">
        <v>477</v>
      </c>
      <c r="F61" s="11" t="s">
        <v>570</v>
      </c>
      <c r="G61" s="11"/>
      <c r="H61" s="11"/>
      <c r="I61" s="11"/>
      <c r="J61" s="14" t="str">
        <f t="shared" si="0"/>
        <v>&lt;tr&gt;&lt;td&gt;AUDIO&lt;/td&gt;&lt;td&gt;SCRATCH&lt;/td&gt;&lt;td&gt;Scratch&lt;/td&gt;&lt;td&gt;An unexplained audio anomaly, could be an out of place ripping noise in the audio track, generally refers to a result of an analog recording issue or a transfer from an older legacy optical soundtrack source.&lt;/td&gt;&lt;td&gt;1.1&lt;/td&gt;&lt;/tr&gt;</v>
      </c>
    </row>
    <row r="62" spans="1:10" ht="39.6" x14ac:dyDescent="0.25">
      <c r="A62" s="6" t="s">
        <v>108</v>
      </c>
      <c r="B62" s="10" t="s">
        <v>168</v>
      </c>
      <c r="C62" s="9" t="s">
        <v>167</v>
      </c>
      <c r="D62" s="9" t="s">
        <v>169</v>
      </c>
      <c r="E62" s="13" t="s">
        <v>476</v>
      </c>
      <c r="F62" s="11"/>
      <c r="G62" s="11"/>
      <c r="H62" s="11"/>
      <c r="I62" s="11"/>
      <c r="J62" s="14" t="str">
        <f t="shared" si="0"/>
        <v>&lt;tr&gt;&lt;td&gt;AUDIO&lt;/td&gt;&lt;td&gt;SILENT&lt;/td&gt;&lt;td&gt;Audio Channel Silent&lt;/td&gt;&lt;td&gt;One or more audio channels in a source are silent (e.g., Silent Left Surround and Right Surround within a 5.1 mix).&lt;/td&gt;&lt;td&gt;1.0&lt;/td&gt;&lt;/tr&gt;</v>
      </c>
    </row>
    <row r="63" spans="1:10" ht="39.6" x14ac:dyDescent="0.25">
      <c r="A63" s="6" t="s">
        <v>108</v>
      </c>
      <c r="B63" s="18" t="s">
        <v>567</v>
      </c>
      <c r="C63" s="19" t="s">
        <v>568</v>
      </c>
      <c r="D63" s="19" t="s">
        <v>569</v>
      </c>
      <c r="E63" s="13" t="s">
        <v>477</v>
      </c>
      <c r="F63" s="11" t="s">
        <v>570</v>
      </c>
      <c r="G63" s="11"/>
      <c r="H63" s="11" t="s">
        <v>649</v>
      </c>
      <c r="I63" s="11"/>
      <c r="J63" s="14" t="str">
        <f t="shared" si="0"/>
        <v>&lt;tr&gt;&lt;td&gt;AUDIO&lt;/td&gt;&lt;td&gt;SNAT&lt;/td&gt;&lt;td&gt;Snat&lt;/td&gt;&lt;td&gt;Usually digitally created. Sharp change in waveform. See POP-CLICK-TICK, CRACKLE.&lt;/td&gt;&lt;td&gt;1.1&lt;/td&gt;&lt;/tr&gt;</v>
      </c>
    </row>
    <row r="64" spans="1:10" ht="52.8" x14ac:dyDescent="0.25">
      <c r="A64" s="6" t="s">
        <v>108</v>
      </c>
      <c r="B64" s="10" t="s">
        <v>125</v>
      </c>
      <c r="C64" s="9" t="s">
        <v>124</v>
      </c>
      <c r="D64" s="9" t="s">
        <v>126</v>
      </c>
      <c r="E64" s="13" t="s">
        <v>476</v>
      </c>
      <c r="F64" s="11"/>
      <c r="G64" s="11"/>
      <c r="H64" s="11"/>
      <c r="I64" s="11"/>
      <c r="J64" s="14" t="str">
        <f t="shared" si="0"/>
        <v>&lt;tr&gt;&lt;td&gt;AUDIO&lt;/td&gt;&lt;td&gt;SYNC-DRIFT-EARLY&lt;/td&gt;&lt;td&gt;Sync - Drift Early&lt;/td&gt;&lt;td&gt;Audio sync with video becomes progressively earlier throughout program. (e.g., In sync at the beginning, 2-seconds early in middle, 5-seconds early by end).&lt;/td&gt;&lt;td&gt;1.0&lt;/td&gt;&lt;/tr&gt;</v>
      </c>
    </row>
    <row r="65" spans="1:10" ht="52.8" x14ac:dyDescent="0.25">
      <c r="A65" s="6" t="s">
        <v>108</v>
      </c>
      <c r="B65" s="10" t="s">
        <v>128</v>
      </c>
      <c r="C65" s="9" t="s">
        <v>127</v>
      </c>
      <c r="D65" s="9" t="s">
        <v>129</v>
      </c>
      <c r="E65" s="13" t="s">
        <v>476</v>
      </c>
      <c r="F65" s="11"/>
      <c r="G65" s="11"/>
      <c r="H65" s="11"/>
      <c r="I65" s="11"/>
      <c r="J65" s="14" t="str">
        <f t="shared" si="0"/>
        <v>&lt;tr&gt;&lt;td&gt;AUDIO&lt;/td&gt;&lt;td&gt;SYNC-DRIFT-LATE&lt;/td&gt;&lt;td&gt;Sync - Drift Late&lt;/td&gt;&lt;td&gt;Audio sync with video becomes progressively later throughout program (e.g., In sync at the beginning, 2-seconds late in middle, 5-seconds late by end).&lt;/td&gt;&lt;td&gt;1.0&lt;/td&gt;&lt;/tr&gt;</v>
      </c>
    </row>
    <row r="66" spans="1:10" ht="39.6" x14ac:dyDescent="0.25">
      <c r="A66" s="6" t="s">
        <v>108</v>
      </c>
      <c r="B66" s="10" t="s">
        <v>131</v>
      </c>
      <c r="C66" s="9" t="s">
        <v>130</v>
      </c>
      <c r="D66" s="9" t="s">
        <v>132</v>
      </c>
      <c r="E66" s="13" t="s">
        <v>476</v>
      </c>
      <c r="F66" s="11"/>
      <c r="G66" s="11"/>
      <c r="H66" s="11"/>
      <c r="I66" s="11"/>
      <c r="J66" s="14" t="str">
        <f t="shared" ref="J66:J129" si="1">CONCATENATE("&lt;tr&gt;&lt;td&gt;",A66,"&lt;/td&gt;&lt;td&gt;",B66,"&lt;/td&gt;&lt;td&gt;",C66,"&lt;/td&gt;&lt;td&gt;",D66,"&lt;/td&gt;&lt;td&gt;",E66,"&lt;/td&gt;&lt;/tr&gt;")</f>
        <v>&lt;tr&gt;&lt;td&gt;AUDIO&lt;/td&gt;&lt;td&gt;SYNC-INTERMITTENT&lt;/td&gt;&lt;td&gt;Sync - Intermittent&lt;/td&gt;&lt;td&gt;Audio/Video sync is inconsistent throughout source (i.e., some scenes are in sync and others are out of sync).&lt;/td&gt;&lt;td&gt;1.0&lt;/td&gt;&lt;/tr&gt;</v>
      </c>
    </row>
    <row r="67" spans="1:10" ht="39.6" x14ac:dyDescent="0.25">
      <c r="A67" s="6" t="s">
        <v>108</v>
      </c>
      <c r="B67" s="10" t="s">
        <v>122</v>
      </c>
      <c r="C67" s="9" t="s">
        <v>121</v>
      </c>
      <c r="D67" s="9" t="s">
        <v>123</v>
      </c>
      <c r="E67" s="13" t="s">
        <v>476</v>
      </c>
      <c r="F67" s="11"/>
      <c r="G67" s="11"/>
      <c r="H67" s="11"/>
      <c r="I67" s="11"/>
      <c r="J67" s="14" t="str">
        <f t="shared" si="1"/>
        <v>&lt;tr&gt;&lt;td&gt;AUDIO&lt;/td&gt;&lt;td&gt;SYNC-OFFSET&lt;/td&gt;&lt;td&gt;Sync - Offset&lt;/td&gt;&lt;td&gt;Audio is out of sync with video for a consistant duration throughout program (e.g., 2 seconds out at all points).&lt;/td&gt;&lt;td&gt;1.0&lt;/td&gt;&lt;/tr&gt;</v>
      </c>
    </row>
    <row r="68" spans="1:10" ht="26.4" x14ac:dyDescent="0.25">
      <c r="A68" s="6" t="s">
        <v>108</v>
      </c>
      <c r="B68" s="10" t="s">
        <v>145</v>
      </c>
      <c r="C68" s="9" t="s">
        <v>144</v>
      </c>
      <c r="D68" s="9" t="s">
        <v>146</v>
      </c>
      <c r="E68" s="13" t="s">
        <v>476</v>
      </c>
      <c r="F68" s="11"/>
      <c r="G68" s="11"/>
      <c r="H68" s="11"/>
      <c r="I68" s="11"/>
      <c r="J68" s="14" t="str">
        <f t="shared" si="1"/>
        <v>&lt;tr&gt;&lt;td&gt;AUDIO&lt;/td&gt;&lt;td&gt;TRUNCATED&lt;/td&gt;&lt;td&gt;Truncated Audio&lt;/td&gt;&lt;td&gt;Audio ends prematurely before end of program.&lt;/td&gt;&lt;td&gt;1.0&lt;/td&gt;&lt;/tr&gt;</v>
      </c>
    </row>
    <row r="69" spans="1:10" ht="39.6" x14ac:dyDescent="0.25">
      <c r="A69" s="6" t="s">
        <v>108</v>
      </c>
      <c r="B69" s="18" t="s">
        <v>555</v>
      </c>
      <c r="C69" s="19" t="s">
        <v>556</v>
      </c>
      <c r="D69" s="19" t="s">
        <v>557</v>
      </c>
      <c r="E69" s="13" t="s">
        <v>477</v>
      </c>
      <c r="F69" s="11" t="s">
        <v>570</v>
      </c>
      <c r="G69" s="11"/>
      <c r="H69" s="11"/>
      <c r="I69" s="11"/>
      <c r="J69" s="14" t="str">
        <f t="shared" si="1"/>
        <v>&lt;tr&gt;&lt;td&gt;AUDIO&lt;/td&gt;&lt;td&gt;WOW-FLUTTER&lt;/td&gt;&lt;td&gt;Wow/Flutter impact pitch&lt;/td&gt;&lt;td&gt;The pitch of the audio cycles slowly (wow) or quickly (flutter). Often related to an older analog formats.&lt;/td&gt;&lt;td&gt;1.1&lt;/td&gt;&lt;/tr&gt;</v>
      </c>
    </row>
    <row r="70" spans="1:10" ht="26.4" x14ac:dyDescent="0.25">
      <c r="A70" s="6" t="s">
        <v>322</v>
      </c>
      <c r="B70" s="10" t="s">
        <v>327</v>
      </c>
      <c r="C70" s="9" t="s">
        <v>326</v>
      </c>
      <c r="D70" s="9" t="s">
        <v>328</v>
      </c>
      <c r="E70" s="13" t="s">
        <v>476</v>
      </c>
      <c r="F70" s="11"/>
      <c r="G70" s="11"/>
      <c r="H70" s="11"/>
      <c r="I70" s="11"/>
      <c r="J70" s="14" t="str">
        <f t="shared" si="1"/>
        <v>&lt;tr&gt;&lt;td&gt;AVAIL&lt;/td&gt;&lt;td&gt;INVALID-FIELD&lt;/td&gt;&lt;td&gt;Invalid field&lt;/td&gt;&lt;td&gt;Error: [FIELD] is a required field and is populated with an invalid value.&lt;/td&gt;&lt;td&gt;1.0&lt;/td&gt;&lt;/tr&gt;</v>
      </c>
    </row>
    <row r="71" spans="1:10" ht="26.4" x14ac:dyDescent="0.25">
      <c r="A71" s="6" t="s">
        <v>322</v>
      </c>
      <c r="B71" s="10" t="s">
        <v>324</v>
      </c>
      <c r="C71" s="9" t="s">
        <v>323</v>
      </c>
      <c r="D71" s="9" t="s">
        <v>325</v>
      </c>
      <c r="E71" s="13" t="s">
        <v>476</v>
      </c>
      <c r="F71" s="11"/>
      <c r="G71" s="11"/>
      <c r="H71" s="11"/>
      <c r="I71" s="11"/>
      <c r="J71" s="14" t="str">
        <f t="shared" si="1"/>
        <v>&lt;tr&gt;&lt;td&gt;AVAIL&lt;/td&gt;&lt;td&gt;MISSING-FIELD&lt;/td&gt;&lt;td&gt;Missing field&lt;/td&gt;&lt;td&gt;Error: [FIELD] is a required field and is missing a value.&lt;/td&gt;&lt;td&gt;1.0&lt;/td&gt;&lt;/tr&gt;</v>
      </c>
    </row>
    <row r="72" spans="1:10" ht="26.4" x14ac:dyDescent="0.25">
      <c r="A72" s="6" t="s">
        <v>322</v>
      </c>
      <c r="B72" s="10" t="s">
        <v>330</v>
      </c>
      <c r="C72" s="9" t="s">
        <v>329</v>
      </c>
      <c r="D72" s="9" t="s">
        <v>331</v>
      </c>
      <c r="E72" s="13" t="s">
        <v>476</v>
      </c>
      <c r="F72" s="11"/>
      <c r="G72" s="11"/>
      <c r="H72" s="11"/>
      <c r="I72" s="11"/>
      <c r="J72" s="14" t="str">
        <f t="shared" si="1"/>
        <v>&lt;tr&gt;&lt;td&gt;AVAIL&lt;/td&gt;&lt;td&gt;WARNING-INVALID-FIELD&lt;/td&gt;&lt;td&gt;Warning - Invalid Field&lt;/td&gt;&lt;td&gt;Warning: [FIELD] is an optional field and is populated with an invalid value.&lt;/td&gt;&lt;td&gt;1.0&lt;/td&gt;&lt;/tr&gt;</v>
      </c>
    </row>
    <row r="73" spans="1:10" ht="26.4" x14ac:dyDescent="0.25">
      <c r="A73" s="7" t="s">
        <v>752</v>
      </c>
      <c r="B73" s="18" t="s">
        <v>720</v>
      </c>
      <c r="C73" s="19" t="s">
        <v>721</v>
      </c>
      <c r="D73" s="19" t="s">
        <v>722</v>
      </c>
      <c r="E73" s="15" t="s">
        <v>477</v>
      </c>
      <c r="F73" s="11" t="s">
        <v>916</v>
      </c>
      <c r="G73" s="11"/>
      <c r="H73" s="11"/>
      <c r="I73" s="11"/>
      <c r="J73" s="14" t="str">
        <f t="shared" si="1"/>
        <v>&lt;tr&gt;&lt;td&gt;CARD&lt;/td&gt;&lt;td&gt;ALIASING-STEPPING&lt;/td&gt;&lt;td&gt;Aliasing/Stepping&lt;/td&gt;&lt;td&gt;The edges of the text or graphics have jagged diagonal lines from a lack of resolution&lt;/td&gt;&lt;td&gt;1.1&lt;/td&gt;&lt;/tr&gt;</v>
      </c>
    </row>
    <row r="74" spans="1:10" ht="26.4" x14ac:dyDescent="0.25">
      <c r="A74" s="7" t="s">
        <v>752</v>
      </c>
      <c r="B74" s="18" t="s">
        <v>723</v>
      </c>
      <c r="C74" s="19" t="s">
        <v>724</v>
      </c>
      <c r="D74" s="19" t="s">
        <v>725</v>
      </c>
      <c r="E74" s="15" t="s">
        <v>477</v>
      </c>
      <c r="F74" s="11" t="s">
        <v>916</v>
      </c>
      <c r="G74" s="11"/>
      <c r="H74" s="11"/>
      <c r="I74" s="11"/>
      <c r="J74" s="14" t="str">
        <f t="shared" si="1"/>
        <v>&lt;tr&gt;&lt;td&gt;CARD&lt;/td&gt;&lt;td&gt;ANIMATION-ERROR&lt;/td&gt;&lt;td&gt;Error in animation&lt;/td&gt;&lt;td&gt;Any error in animation, such as the globe rotating the wrong direction.&lt;/td&gt;&lt;td&gt;1.1&lt;/td&gt;&lt;/tr&gt;</v>
      </c>
    </row>
    <row r="75" spans="1:10" ht="26.4" x14ac:dyDescent="0.25">
      <c r="A75" s="7" t="s">
        <v>752</v>
      </c>
      <c r="B75" s="18" t="s">
        <v>4</v>
      </c>
      <c r="C75" s="19" t="s">
        <v>753</v>
      </c>
      <c r="D75" s="19" t="s">
        <v>754</v>
      </c>
      <c r="E75" s="15" t="s">
        <v>477</v>
      </c>
      <c r="F75" s="11" t="s">
        <v>916</v>
      </c>
      <c r="G75" s="11"/>
      <c r="H75" s="11"/>
      <c r="I75" s="11"/>
      <c r="J75" s="14" t="str">
        <f t="shared" si="1"/>
        <v>&lt;tr&gt;&lt;td&gt;CARD&lt;/td&gt;&lt;td&gt;ASPECT-RATIO&lt;/td&gt;&lt;td&gt;Aspect Ratio&lt;/td&gt;&lt;td&gt;Card is in a different aspect ratio than rest of feature content&lt;/td&gt;&lt;td&gt;1.1&lt;/td&gt;&lt;/tr&gt;</v>
      </c>
    </row>
    <row r="76" spans="1:10" ht="52.8" x14ac:dyDescent="0.25">
      <c r="A76" s="7" t="s">
        <v>752</v>
      </c>
      <c r="B76" s="18" t="s">
        <v>81</v>
      </c>
      <c r="C76" s="19" t="s">
        <v>71</v>
      </c>
      <c r="D76" s="19" t="s">
        <v>72</v>
      </c>
      <c r="E76" s="15" t="s">
        <v>477</v>
      </c>
      <c r="F76" s="11" t="s">
        <v>916</v>
      </c>
      <c r="G76" s="11"/>
      <c r="H76" s="11"/>
      <c r="I76" s="11"/>
      <c r="J76" s="14" t="str">
        <f t="shared" si="1"/>
        <v>&lt;tr&gt;&lt;td&gt;CARD&lt;/td&gt;&lt;td&gt;BANDING&lt;/td&gt;&lt;td&gt;Banding&lt;/td&gt;&lt;td&gt;Visible artifacts that result in rough color transitions in color gradations. This is often visible in black. Also known as "Quantizing" or "Posterization".&lt;/td&gt;&lt;td&gt;1.1&lt;/td&gt;&lt;/tr&gt;</v>
      </c>
    </row>
    <row r="77" spans="1:10" ht="26.4" x14ac:dyDescent="0.25">
      <c r="A77" s="7" t="s">
        <v>752</v>
      </c>
      <c r="B77" s="18" t="s">
        <v>755</v>
      </c>
      <c r="C77" s="19" t="s">
        <v>756</v>
      </c>
      <c r="D77" s="19" t="s">
        <v>757</v>
      </c>
      <c r="E77" s="15" t="s">
        <v>477</v>
      </c>
      <c r="F77" s="11" t="s">
        <v>916</v>
      </c>
      <c r="G77" s="11"/>
      <c r="H77" s="11"/>
      <c r="I77" s="11"/>
      <c r="J77" s="14" t="str">
        <f t="shared" si="1"/>
        <v>&lt;tr&gt;&lt;td&gt;CARD&lt;/td&gt;&lt;td&gt;BILLING-BLOCK&lt;/td&gt;&lt;td&gt;Incorrect billing block&lt;/td&gt;&lt;td&gt;Dubbing cast and crew are either credited incorrectly or in the wrong order.&lt;/td&gt;&lt;td&gt;1.1&lt;/td&gt;&lt;/tr&gt;</v>
      </c>
    </row>
    <row r="78" spans="1:10" ht="26.4" x14ac:dyDescent="0.25">
      <c r="A78" s="7" t="s">
        <v>752</v>
      </c>
      <c r="B78" s="18" t="s">
        <v>758</v>
      </c>
      <c r="C78" s="19" t="s">
        <v>759</v>
      </c>
      <c r="D78" s="19" t="s">
        <v>760</v>
      </c>
      <c r="E78" s="15" t="s">
        <v>477</v>
      </c>
      <c r="F78" s="11" t="s">
        <v>916</v>
      </c>
      <c r="G78" s="11"/>
      <c r="H78" s="11"/>
      <c r="I78" s="11"/>
      <c r="J78" s="14" t="str">
        <f t="shared" si="1"/>
        <v>&lt;tr&gt;&lt;td&gt;CARD&lt;/td&gt;&lt;td&gt;COLOR&lt;/td&gt;&lt;td&gt;Card color issues&lt;/td&gt;&lt;td&gt;Card colorspace or background color does not match the master or textless plate.&lt;/td&gt;&lt;td&gt;1.1&lt;/td&gt;&lt;/tr&gt;</v>
      </c>
    </row>
    <row r="79" spans="1:10" ht="39.6" x14ac:dyDescent="0.25">
      <c r="A79" s="7" t="s">
        <v>752</v>
      </c>
      <c r="B79" s="18" t="s">
        <v>726</v>
      </c>
      <c r="C79" s="19" t="s">
        <v>727</v>
      </c>
      <c r="D79" s="19" t="s">
        <v>761</v>
      </c>
      <c r="E79" s="15" t="s">
        <v>477</v>
      </c>
      <c r="F79" s="11" t="s">
        <v>916</v>
      </c>
      <c r="G79" s="11"/>
      <c r="H79" s="11"/>
      <c r="I79" s="11"/>
      <c r="J79" s="14" t="str">
        <f t="shared" si="1"/>
        <v>&lt;tr&gt;&lt;td&gt;CARD&lt;/td&gt;&lt;td&gt;COMPOSITING-ERROR&lt;/td&gt;&lt;td&gt;Compositing Error&lt;/td&gt;&lt;td&gt;The edges, matte lines or combination of two elements has issues related to the title compositing process&lt;/td&gt;&lt;td&gt;1.1&lt;/td&gt;&lt;/tr&gt;</v>
      </c>
    </row>
    <row r="80" spans="1:10" ht="26.4" x14ac:dyDescent="0.25">
      <c r="A80" s="7" t="s">
        <v>752</v>
      </c>
      <c r="B80" s="18" t="s">
        <v>729</v>
      </c>
      <c r="C80" s="19" t="s">
        <v>730</v>
      </c>
      <c r="D80" s="19" t="s">
        <v>731</v>
      </c>
      <c r="E80" s="15" t="s">
        <v>477</v>
      </c>
      <c r="F80" s="11" t="s">
        <v>916</v>
      </c>
      <c r="G80" s="11"/>
      <c r="H80" s="11"/>
      <c r="I80" s="11"/>
      <c r="J80" s="14" t="str">
        <f t="shared" si="1"/>
        <v>&lt;tr&gt;&lt;td&gt;CARD&lt;/td&gt;&lt;td&gt;COMPOSITING-NOISE&lt;/td&gt;&lt;td&gt;Compositing Noise&lt;/td&gt;&lt;td&gt;A specific area or the edges around a text overlay are unnaturally noisy&lt;/td&gt;&lt;td&gt;1.1&lt;/td&gt;&lt;/tr&gt;</v>
      </c>
    </row>
    <row r="81" spans="1:10" ht="52.8" x14ac:dyDescent="0.25">
      <c r="A81" s="7" t="s">
        <v>752</v>
      </c>
      <c r="B81" s="18" t="s">
        <v>762</v>
      </c>
      <c r="C81" s="19" t="s">
        <v>763</v>
      </c>
      <c r="D81" s="19" t="s">
        <v>764</v>
      </c>
      <c r="E81" s="15" t="s">
        <v>477</v>
      </c>
      <c r="F81" s="11" t="s">
        <v>916</v>
      </c>
      <c r="G81" s="11"/>
      <c r="H81" s="11"/>
      <c r="I81" s="11"/>
      <c r="J81" s="14" t="str">
        <f t="shared" si="1"/>
        <v>&lt;tr&gt;&lt;td&gt;CARD&lt;/td&gt;&lt;td&gt;CONTENT&lt;/td&gt;&lt;td&gt;Incorrect Content&lt;/td&gt;&lt;td&gt;Card contains outdated or otherwise incorrect data (e.g., old anti-piracy card, or an anti-piracy card where a ratings card was expected)&lt;/td&gt;&lt;td&gt;1.1&lt;/td&gt;&lt;/tr&gt;</v>
      </c>
    </row>
    <row r="82" spans="1:10" ht="26.4" x14ac:dyDescent="0.25">
      <c r="A82" s="7" t="s">
        <v>752</v>
      </c>
      <c r="B82" s="18" t="s">
        <v>732</v>
      </c>
      <c r="C82" s="19" t="s">
        <v>765</v>
      </c>
      <c r="D82" s="19" t="s">
        <v>766</v>
      </c>
      <c r="E82" s="15" t="s">
        <v>477</v>
      </c>
      <c r="F82" s="11" t="s">
        <v>916</v>
      </c>
      <c r="G82" s="11"/>
      <c r="H82" s="11"/>
      <c r="I82" s="11"/>
      <c r="J82" s="14" t="str">
        <f t="shared" si="1"/>
        <v>&lt;tr&gt;&lt;td&gt;CARD&lt;/td&gt;&lt;td&gt;DURATION-TIMING&lt;/td&gt;&lt;td&gt;Duration/Timing&lt;/td&gt;&lt;td&gt;Card timing or duration is too short or long against specification.&lt;/td&gt;&lt;td&gt;1.1&lt;/td&gt;&lt;/tr&gt;</v>
      </c>
    </row>
    <row r="83" spans="1:10" ht="26.4" x14ac:dyDescent="0.25">
      <c r="A83" s="7" t="s">
        <v>752</v>
      </c>
      <c r="B83" s="18" t="s">
        <v>736</v>
      </c>
      <c r="C83" s="19" t="s">
        <v>767</v>
      </c>
      <c r="D83" s="19" t="s">
        <v>768</v>
      </c>
      <c r="E83" s="15" t="s">
        <v>477</v>
      </c>
      <c r="F83" s="11" t="s">
        <v>916</v>
      </c>
      <c r="G83" s="11"/>
      <c r="H83" s="11"/>
      <c r="I83" s="11"/>
      <c r="J83" s="14" t="str">
        <f t="shared" si="1"/>
        <v>&lt;tr&gt;&lt;td&gt;CARD&lt;/td&gt;&lt;td&gt;LANGUAGE&lt;/td&gt;&lt;td&gt;Incorrect language&lt;/td&gt;&lt;td&gt;Card contains incorrect language.&lt;/td&gt;&lt;td&gt;1.1&lt;/td&gt;&lt;/tr&gt;</v>
      </c>
    </row>
    <row r="84" spans="1:10" ht="26.4" x14ac:dyDescent="0.25">
      <c r="A84" s="7" t="s">
        <v>752</v>
      </c>
      <c r="B84" s="18" t="s">
        <v>739</v>
      </c>
      <c r="C84" s="19" t="s">
        <v>769</v>
      </c>
      <c r="D84" s="19" t="s">
        <v>770</v>
      </c>
      <c r="E84" s="15" t="s">
        <v>477</v>
      </c>
      <c r="F84" s="11" t="s">
        <v>916</v>
      </c>
      <c r="G84" s="11"/>
      <c r="H84" s="11"/>
      <c r="I84" s="11"/>
      <c r="J84" s="14" t="str">
        <f t="shared" si="1"/>
        <v>&lt;tr&gt;&lt;td&gt;CARD&lt;/td&gt;&lt;td&gt;LEGAL-EXCLUSION&lt;/td&gt;&lt;td&gt;Legal Issue&lt;/td&gt;&lt;td&gt;Card violates legal constraints.&lt;/td&gt;&lt;td&gt;1.1&lt;/td&gt;&lt;/tr&gt;</v>
      </c>
    </row>
    <row r="85" spans="1:10" ht="52.8" x14ac:dyDescent="0.25">
      <c r="A85" s="7" t="s">
        <v>752</v>
      </c>
      <c r="B85" s="18" t="s">
        <v>771</v>
      </c>
      <c r="C85" s="19" t="s">
        <v>772</v>
      </c>
      <c r="D85" s="19" t="s">
        <v>773</v>
      </c>
      <c r="E85" s="15" t="s">
        <v>477</v>
      </c>
      <c r="F85" s="11" t="s">
        <v>916</v>
      </c>
      <c r="G85" s="11"/>
      <c r="H85" s="11"/>
      <c r="I85" s="11"/>
      <c r="J85" s="14" t="str">
        <f t="shared" si="1"/>
        <v>&lt;tr&gt;&lt;td&gt;CARD&lt;/td&gt;&lt;td&gt;LUMINANCE&lt;/td&gt;&lt;td&gt;Card luminance issues&lt;/td&gt;&lt;td&gt;Card luminance (brightness) is out of specification, or is otherwise unacceptable. For example, a very bright card is added to a dark movie.&lt;/td&gt;&lt;td&gt;1.1&lt;/td&gt;&lt;/tr&gt;</v>
      </c>
    </row>
    <row r="86" spans="1:10" ht="26.4" x14ac:dyDescent="0.25">
      <c r="A86" s="7" t="s">
        <v>752</v>
      </c>
      <c r="B86" s="18" t="s">
        <v>742</v>
      </c>
      <c r="C86" s="19" t="s">
        <v>774</v>
      </c>
      <c r="D86" s="19" t="s">
        <v>775</v>
      </c>
      <c r="E86" s="15" t="s">
        <v>477</v>
      </c>
      <c r="F86" s="11" t="s">
        <v>916</v>
      </c>
      <c r="G86" s="11"/>
      <c r="H86" s="11"/>
      <c r="I86" s="11"/>
      <c r="J86" s="14" t="str">
        <f t="shared" si="1"/>
        <v>&lt;tr&gt;&lt;td&gt;CARD&lt;/td&gt;&lt;td&gt;MISSPELLING&lt;/td&gt;&lt;td&gt;Spelling/Grammar/Punctuation&lt;/td&gt;&lt;td&gt;Misspelled words or misspelled proper name in text.&lt;/td&gt;&lt;td&gt;1.1&lt;/td&gt;&lt;/tr&gt;</v>
      </c>
    </row>
    <row r="87" spans="1:10" ht="26.4" x14ac:dyDescent="0.25">
      <c r="A87" s="7" t="s">
        <v>752</v>
      </c>
      <c r="B87" s="18" t="s">
        <v>106</v>
      </c>
      <c r="C87" s="19" t="s">
        <v>776</v>
      </c>
      <c r="D87" s="19" t="s">
        <v>777</v>
      </c>
      <c r="E87" s="15" t="s">
        <v>477</v>
      </c>
      <c r="F87" s="11" t="s">
        <v>916</v>
      </c>
      <c r="G87" s="11"/>
      <c r="H87" s="11"/>
      <c r="I87" s="11"/>
      <c r="J87" s="14" t="str">
        <f t="shared" si="1"/>
        <v>&lt;tr&gt;&lt;td&gt;CARD&lt;/td&gt;&lt;td&gt;OTHER&lt;/td&gt;&lt;td&gt;Other card issues&lt;/td&gt;&lt;td&gt;Other card issues not addressed by other terms&lt;/td&gt;&lt;td&gt;1.1&lt;/td&gt;&lt;/tr&gt;</v>
      </c>
    </row>
    <row r="88" spans="1:10" ht="66" x14ac:dyDescent="0.25">
      <c r="A88" s="7" t="s">
        <v>752</v>
      </c>
      <c r="B88" s="18" t="s">
        <v>778</v>
      </c>
      <c r="C88" s="19" t="s">
        <v>779</v>
      </c>
      <c r="D88" s="19" t="s">
        <v>780</v>
      </c>
      <c r="E88" s="15" t="s">
        <v>477</v>
      </c>
      <c r="F88" s="11" t="s">
        <v>916</v>
      </c>
      <c r="G88" s="11"/>
      <c r="H88" s="11" t="s">
        <v>918</v>
      </c>
      <c r="I88" s="11"/>
      <c r="J88" s="14" t="str">
        <f t="shared" si="1"/>
        <v>&lt;tr&gt;&lt;td&gt;CARD&lt;/td&gt;&lt;td&gt;PLACEMENT&lt;/td&gt;&lt;td&gt;Placement&lt;/td&gt;&lt;td&gt;Card is placed in an unusual or inappropriate position on the screen; other than TITLE-SAFE. Examples include off-centered titles, or inconsistent placement of text on cards in sequence.&lt;/td&gt;&lt;td&gt;1.1&lt;/td&gt;&lt;/tr&gt;</v>
      </c>
    </row>
    <row r="89" spans="1:10" ht="26.4" x14ac:dyDescent="0.25">
      <c r="A89" s="7" t="s">
        <v>752</v>
      </c>
      <c r="B89" s="18" t="s">
        <v>781</v>
      </c>
      <c r="C89" s="19" t="s">
        <v>782</v>
      </c>
      <c r="D89" s="19" t="s">
        <v>783</v>
      </c>
      <c r="E89" s="15" t="s">
        <v>477</v>
      </c>
      <c r="F89" s="11" t="s">
        <v>916</v>
      </c>
      <c r="G89" s="11"/>
      <c r="H89" s="11"/>
      <c r="I89" s="11"/>
      <c r="J89" s="14" t="str">
        <f t="shared" si="1"/>
        <v>&lt;tr&gt;&lt;td&gt;CARD&lt;/td&gt;&lt;td&gt;SEQUENCING&lt;/td&gt;&lt;td&gt;Incorrect card sequencing&lt;/td&gt;&lt;td&gt;When multiple cards are provided, they are in the wrong order.&lt;/td&gt;&lt;td&gt;1.1&lt;/td&gt;&lt;/tr&gt;</v>
      </c>
    </row>
    <row r="90" spans="1:10" ht="66" x14ac:dyDescent="0.25">
      <c r="A90" s="7" t="s">
        <v>752</v>
      </c>
      <c r="B90" s="18" t="s">
        <v>749</v>
      </c>
      <c r="C90" s="19" t="s">
        <v>784</v>
      </c>
      <c r="D90" s="19" t="s">
        <v>785</v>
      </c>
      <c r="E90" s="15" t="s">
        <v>477</v>
      </c>
      <c r="F90" s="11" t="s">
        <v>916</v>
      </c>
      <c r="G90" s="11"/>
      <c r="H90" s="11" t="s">
        <v>919</v>
      </c>
      <c r="I90" s="11"/>
      <c r="J90" s="14" t="str">
        <f t="shared" si="1"/>
        <v>&lt;tr&gt;&lt;td&gt;CARD&lt;/td&gt;&lt;td&gt;TITLE-SAFE&lt;/td&gt;&lt;td&gt;Title Safe&lt;/td&gt;&lt;td&gt;Card text or images are placed too close to the edges of the screen that they are out of Title safe specifications. (SMPTE specification for HD is 10%). See INCORRECT-PLACEMENT&lt;/td&gt;&lt;td&gt;1.1&lt;/td&gt;&lt;/tr&gt;</v>
      </c>
    </row>
    <row r="91" spans="1:10" ht="39.6" x14ac:dyDescent="0.25">
      <c r="A91" s="7" t="s">
        <v>752</v>
      </c>
      <c r="B91" s="18" t="s">
        <v>7</v>
      </c>
      <c r="C91" s="19" t="s">
        <v>786</v>
      </c>
      <c r="D91" s="19" t="s">
        <v>787</v>
      </c>
      <c r="E91" s="15" t="s">
        <v>477</v>
      </c>
      <c r="F91" s="11" t="s">
        <v>916</v>
      </c>
      <c r="G91" s="11"/>
      <c r="H91" s="11"/>
      <c r="I91" s="11"/>
      <c r="J91" s="14" t="str">
        <f t="shared" si="1"/>
        <v>&lt;tr&gt;&lt;td&gt;CARD&lt;/td&gt;&lt;td&gt;VIDEO&lt;/td&gt;&lt;td&gt;Card has video issue&lt;/td&gt;&lt;td&gt;Card has video issue. A separate issue with VIDEO category should be submitted in conjunction with this error.&lt;/td&gt;&lt;td&gt;1.1&lt;/td&gt;&lt;/tr&gt;</v>
      </c>
    </row>
    <row r="92" spans="1:10" ht="145.19999999999999" x14ac:dyDescent="0.25">
      <c r="A92" s="7" t="s">
        <v>1078</v>
      </c>
      <c r="B92" s="18" t="s">
        <v>758</v>
      </c>
      <c r="C92" s="19" t="s">
        <v>1106</v>
      </c>
      <c r="D92" s="19" t="s">
        <v>1107</v>
      </c>
      <c r="E92" s="11" t="s">
        <v>477</v>
      </c>
      <c r="F92" s="11" t="s">
        <v>1110</v>
      </c>
      <c r="G92" s="11"/>
      <c r="H92" s="11"/>
      <c r="I92" s="11"/>
      <c r="J92" s="14" t="str">
        <f t="shared" si="1"/>
        <v>&lt;tr&gt;&lt;td&gt;COLOR-TRANSFORM&lt;/td&gt;&lt;td&gt;COLOR&lt;/td&gt;&lt;td&gt;Poor quality transform&lt;/td&gt;&lt;td&gt;General category that causes color transform resulted in poor quality video. For example, cases where the metadata (DV, HDR10+, or otherwise) says it's rec.2020, the header info in the video file matches and says the video file colorspace is rec.2020. However, upon playback through proper channels, the color is incorrect. (due to incorrect color handling further up stream). In this case, the color transform metadata is as expected, but the video picture isn't as expected.&lt;/td&gt;&lt;td&gt;1.1&lt;/td&gt;&lt;/tr&gt;</v>
      </c>
    </row>
    <row r="93" spans="1:10" ht="52.8" x14ac:dyDescent="0.25">
      <c r="A93" s="7" t="s">
        <v>1078</v>
      </c>
      <c r="B93" s="18" t="s">
        <v>1091</v>
      </c>
      <c r="C93" s="19" t="s">
        <v>1092</v>
      </c>
      <c r="D93" s="19" t="s">
        <v>1093</v>
      </c>
      <c r="E93" s="11" t="s">
        <v>477</v>
      </c>
      <c r="F93" s="11" t="s">
        <v>1110</v>
      </c>
      <c r="G93" s="11"/>
      <c r="H93" s="11"/>
      <c r="I93" s="11"/>
      <c r="J93" s="14" t="str">
        <f t="shared" si="1"/>
        <v>&lt;tr&gt;&lt;td&gt;COLOR-TRANSFORM&lt;/td&gt;&lt;td&gt;FILE-NAMING&lt;/td&gt;&lt;td&gt;File naming convention violated&lt;/td&gt;&lt;td&gt;Some Color Transform Metadata schemes assume files named to convention to correctly identify them. This error indicates that those conventions were violated.&lt;/td&gt;&lt;td&gt;1.1&lt;/td&gt;&lt;/tr&gt;</v>
      </c>
    </row>
    <row r="94" spans="1:10" ht="26.4" x14ac:dyDescent="0.25">
      <c r="A94" s="7" t="s">
        <v>1078</v>
      </c>
      <c r="B94" s="18" t="s">
        <v>1100</v>
      </c>
      <c r="C94" s="19" t="s">
        <v>1101</v>
      </c>
      <c r="D94" s="19" t="s">
        <v>1102</v>
      </c>
      <c r="E94" s="11" t="s">
        <v>477</v>
      </c>
      <c r="F94" s="11" t="s">
        <v>1110</v>
      </c>
      <c r="G94" s="11"/>
      <c r="H94" s="11"/>
      <c r="I94" s="11"/>
      <c r="J94" s="14" t="str">
        <f t="shared" si="1"/>
        <v>&lt;tr&gt;&lt;td&gt;COLOR-TRANSFORM&lt;/td&gt;&lt;td&gt;MAXFALL-MAXCLL&lt;/td&gt;&lt;td&gt;MaxFALL or MaxCLL incorrect or missing&lt;/td&gt;&lt;td&gt;MaxFALL, MaxCLL out of spec or not specified when expected&lt;/td&gt;&lt;td&gt;1.1&lt;/td&gt;&lt;/tr&gt;</v>
      </c>
    </row>
    <row r="95" spans="1:10" ht="26.4" x14ac:dyDescent="0.25">
      <c r="A95" s="7" t="s">
        <v>1078</v>
      </c>
      <c r="B95" s="18" t="s">
        <v>1079</v>
      </c>
      <c r="C95" s="19" t="s">
        <v>1080</v>
      </c>
      <c r="D95" s="19" t="s">
        <v>1081</v>
      </c>
      <c r="E95" s="11" t="s">
        <v>477</v>
      </c>
      <c r="F95" s="11" t="s">
        <v>1110</v>
      </c>
      <c r="G95" s="11"/>
      <c r="H95" s="11"/>
      <c r="I95" s="11"/>
      <c r="J95" s="14" t="str">
        <f t="shared" si="1"/>
        <v>&lt;tr&gt;&lt;td&gt;COLOR-TRANSFORM&lt;/td&gt;&lt;td&gt;MISSING&lt;/td&gt;&lt;td&gt;Missing Metadata&lt;/td&gt;&lt;td&gt;Color Transform Metadata (e.g., HDR10+, Dolby Vision) or flag is missing&lt;/td&gt;&lt;td&gt;1.1&lt;/td&gt;&lt;/tr&gt;</v>
      </c>
    </row>
    <row r="96" spans="1:10" ht="26.4" x14ac:dyDescent="0.25">
      <c r="A96" s="7" t="s">
        <v>1078</v>
      </c>
      <c r="B96" s="18" t="s">
        <v>106</v>
      </c>
      <c r="C96" s="19" t="s">
        <v>1108</v>
      </c>
      <c r="D96" s="19" t="s">
        <v>1109</v>
      </c>
      <c r="E96" s="11" t="s">
        <v>477</v>
      </c>
      <c r="F96" s="11" t="s">
        <v>1110</v>
      </c>
      <c r="G96" s="11"/>
      <c r="H96" s="11"/>
      <c r="I96" s="11"/>
      <c r="J96" s="14" t="str">
        <f t="shared" si="1"/>
        <v>&lt;tr&gt;&lt;td&gt;COLOR-TRANSFORM&lt;/td&gt;&lt;td&gt;OTHER&lt;/td&gt;&lt;td&gt;Any other color transform metadata issue&lt;/td&gt;&lt;td&gt;Any other color transform metadata issue not covered by another term&lt;/td&gt;&lt;td&gt;1.1&lt;/td&gt;&lt;/tr&gt;</v>
      </c>
    </row>
    <row r="97" spans="1:10" ht="39.6" x14ac:dyDescent="0.25">
      <c r="A97" s="7" t="s">
        <v>1078</v>
      </c>
      <c r="B97" s="18" t="s">
        <v>1097</v>
      </c>
      <c r="C97" s="19" t="s">
        <v>1098</v>
      </c>
      <c r="D97" s="19" t="s">
        <v>1099</v>
      </c>
      <c r="E97" s="11" t="s">
        <v>477</v>
      </c>
      <c r="F97" s="11" t="s">
        <v>1110</v>
      </c>
      <c r="G97" s="11"/>
      <c r="H97" s="11"/>
      <c r="I97" s="11"/>
      <c r="J97" s="14" t="str">
        <f t="shared" si="1"/>
        <v>&lt;tr&gt;&lt;td&gt;COLOR-TRANSFORM&lt;/td&gt;&lt;td&gt;OUT-OF-SYNC-EVENT&lt;/td&gt;&lt;td&gt;Out-of-sync&lt;/td&gt;&lt;td&gt;Color Transform Metadata (e.g., HDR10+, Dolby Vision) is not in sync with the picture (Single Event)&lt;/td&gt;&lt;td&gt;1.1&lt;/td&gt;&lt;/tr&gt;</v>
      </c>
    </row>
    <row r="98" spans="1:10" ht="52.8" x14ac:dyDescent="0.25">
      <c r="A98" s="7" t="s">
        <v>1078</v>
      </c>
      <c r="B98" s="18" t="s">
        <v>1094</v>
      </c>
      <c r="C98" s="19" t="s">
        <v>1095</v>
      </c>
      <c r="D98" s="19" t="s">
        <v>1096</v>
      </c>
      <c r="E98" s="11" t="s">
        <v>477</v>
      </c>
      <c r="F98" s="11" t="s">
        <v>1110</v>
      </c>
      <c r="G98" s="11"/>
      <c r="H98" s="11"/>
      <c r="I98" s="11"/>
      <c r="J98" s="14" t="str">
        <f t="shared" si="1"/>
        <v>&lt;tr&gt;&lt;td&gt;COLOR-TRANSFORM&lt;/td&gt;&lt;td&gt;OUT-OF-SYNC-TRACK&lt;/td&gt;&lt;td&gt;Out-of-sync-track&lt;/td&gt;&lt;td&gt;Color Transform Metadata (e.g., HDR10+, Dolby Vision) is not in sync with the picture (Track). Could be labeled to the wrong segment of video.&lt;/td&gt;&lt;td&gt;1.1&lt;/td&gt;&lt;/tr&gt;</v>
      </c>
    </row>
    <row r="99" spans="1:10" ht="39.6" x14ac:dyDescent="0.25">
      <c r="A99" s="7" t="s">
        <v>1078</v>
      </c>
      <c r="B99" s="18" t="s">
        <v>1088</v>
      </c>
      <c r="C99" s="19" t="s">
        <v>1089</v>
      </c>
      <c r="D99" s="19" t="s">
        <v>1090</v>
      </c>
      <c r="E99" s="11" t="s">
        <v>477</v>
      </c>
      <c r="F99" s="11" t="s">
        <v>1110</v>
      </c>
      <c r="G99" s="11"/>
      <c r="H99" s="11"/>
      <c r="I99" s="11"/>
      <c r="J99" s="14" t="str">
        <f t="shared" si="1"/>
        <v>&lt;tr&gt;&lt;td&gt;COLOR-TRANSFORM&lt;/td&gt;&lt;td&gt;PLATFORM-REQUIREMENTS&lt;/td&gt;&lt;td&gt;Color Volume Transform violates platform requirements&lt;/td&gt;&lt;td&gt;Color Volume Transform does not comply with platform specifications. For example, color volume is outside of platform requirements.&lt;/td&gt;&lt;td&gt;1.1&lt;/td&gt;&lt;/tr&gt;</v>
      </c>
    </row>
    <row r="100" spans="1:10" ht="39.6" x14ac:dyDescent="0.25">
      <c r="A100" s="7" t="s">
        <v>1078</v>
      </c>
      <c r="B100" s="18" t="s">
        <v>1103</v>
      </c>
      <c r="C100" s="19" t="s">
        <v>1104</v>
      </c>
      <c r="D100" s="19" t="s">
        <v>1105</v>
      </c>
      <c r="E100" s="11" t="s">
        <v>477</v>
      </c>
      <c r="F100" s="11" t="s">
        <v>1110</v>
      </c>
      <c r="G100" s="11"/>
      <c r="H100" s="11"/>
      <c r="I100" s="11"/>
      <c r="J100" s="14" t="str">
        <f t="shared" si="1"/>
        <v>&lt;tr&gt;&lt;td&gt;COLOR-TRANSFORM&lt;/td&gt;&lt;td&gt;STATIC-METADATA-ERROR&lt;/td&gt;&lt;td&gt;Static metadata missing or incomplete.&lt;/td&gt;&lt;td&gt;SMPTE ST 2086 metadata (or other similar or equivalent data) is out of spec or missing&lt;/td&gt;&lt;td&gt;1.1&lt;/td&gt;&lt;/tr&gt;</v>
      </c>
    </row>
    <row r="101" spans="1:10" ht="79.2" x14ac:dyDescent="0.25">
      <c r="A101" s="7" t="s">
        <v>1078</v>
      </c>
      <c r="B101" s="18" t="s">
        <v>1085</v>
      </c>
      <c r="C101" s="19" t="s">
        <v>1086</v>
      </c>
      <c r="D101" s="19" t="s">
        <v>1087</v>
      </c>
      <c r="E101" s="11" t="s">
        <v>477</v>
      </c>
      <c r="F101" s="11" t="s">
        <v>1110</v>
      </c>
      <c r="G101" s="11"/>
      <c r="H101" s="11"/>
      <c r="I101" s="11"/>
      <c r="J101" s="14" t="str">
        <f t="shared" si="1"/>
        <v>&lt;tr&gt;&lt;td&gt;COLOR-TRANSFORM&lt;/td&gt;&lt;td&gt;VIOLATES-SPECIFICATION&lt;/td&gt;&lt;td&gt;Color Volume encoding violates specs or standards that dictate how the format should be encoded&lt;/td&gt;&lt;td&gt;Color Transform Metadata (e.g., HDR10+, Dolby Vision) is not correct to spec that governs its type. For example, Dolby Vision metadata does not comply with the Dolby Vision spec, or HDR10+ metadata does not comply with HDR10+ spec&lt;/td&gt;&lt;td&gt;1.1&lt;/td&gt;&lt;/tr&gt;</v>
      </c>
    </row>
    <row r="102" spans="1:10" ht="39.6" x14ac:dyDescent="0.25">
      <c r="A102" s="7" t="s">
        <v>1078</v>
      </c>
      <c r="B102" s="18" t="s">
        <v>1082</v>
      </c>
      <c r="C102" s="19" t="s">
        <v>1083</v>
      </c>
      <c r="D102" s="19" t="s">
        <v>1084</v>
      </c>
      <c r="E102" s="11" t="s">
        <v>477</v>
      </c>
      <c r="F102" s="11" t="s">
        <v>1110</v>
      </c>
      <c r="G102" s="11"/>
      <c r="H102" s="11"/>
      <c r="I102" s="11"/>
      <c r="J102" s="14" t="str">
        <f t="shared" si="1"/>
        <v>&lt;tr&gt;&lt;td&gt;COLOR-TRANSFORM&lt;/td&gt;&lt;td&gt;WRONG-TYPE&lt;/td&gt;&lt;td&gt;Wrong type provided&lt;/td&gt;&lt;td&gt;Color Transform Metadata (e.g., HDR10+, Dolby Vision) is not the format expected (e.g., Dolby Vision when HDR10+ expected)&lt;/td&gt;&lt;td&gt;1.1&lt;/td&gt;&lt;/tr&gt;</v>
      </c>
    </row>
    <row r="103" spans="1:10" ht="39.6" x14ac:dyDescent="0.25">
      <c r="A103" s="23" t="s">
        <v>650</v>
      </c>
      <c r="B103" s="18" t="s">
        <v>710</v>
      </c>
      <c r="C103" s="19" t="s">
        <v>711</v>
      </c>
      <c r="D103" s="20" t="s">
        <v>712</v>
      </c>
      <c r="E103" s="15" t="s">
        <v>477</v>
      </c>
      <c r="F103" s="11" t="s">
        <v>916</v>
      </c>
      <c r="G103" s="11"/>
      <c r="H103" s="11"/>
      <c r="I103" s="11"/>
      <c r="J103" s="14" t="str">
        <f t="shared" si="1"/>
        <v>&lt;tr&gt;&lt;td&gt;DELIVERY-PACKAGE&lt;/td&gt;&lt;td&gt;ASSET-DUPLICATE&lt;/td&gt;&lt;td&gt;Subsequent delivery of an asset is a clone/duplicate of previous delivery&lt;/td&gt;&lt;td&gt;Subsequent file is a clone of a previous file as verified by a checksum&lt;/td&gt;&lt;td&gt;1.1&lt;/td&gt;&lt;/tr&gt;</v>
      </c>
    </row>
    <row r="104" spans="1:10" ht="39.6" x14ac:dyDescent="0.25">
      <c r="A104" s="23" t="s">
        <v>650</v>
      </c>
      <c r="B104" s="10" t="s">
        <v>314</v>
      </c>
      <c r="C104" s="9" t="s">
        <v>298</v>
      </c>
      <c r="D104" s="9" t="s">
        <v>299</v>
      </c>
      <c r="E104" s="13" t="s">
        <v>476</v>
      </c>
      <c r="F104" s="11"/>
      <c r="G104" s="11"/>
      <c r="H104" s="11"/>
      <c r="I104" s="11"/>
      <c r="J104" s="14" t="str">
        <f t="shared" si="1"/>
        <v>&lt;tr&gt;&lt;td&gt;DELIVERY-PACKAGE&lt;/td&gt;&lt;td&gt;ASSET-TYPE-MISMATCH&lt;/td&gt;&lt;td&gt;Referenced Asset Type Mismatch&lt;/td&gt;&lt;td&gt;File type of a referenced source asset is inconsistent with the type referenced (e.g., audio file referenced as a video file).&lt;/td&gt;&lt;td&gt;1.0&lt;/td&gt;&lt;/tr&gt;</v>
      </c>
    </row>
    <row r="105" spans="1:10" ht="39.6" x14ac:dyDescent="0.25">
      <c r="A105" s="23" t="s">
        <v>650</v>
      </c>
      <c r="B105" s="10" t="s">
        <v>315</v>
      </c>
      <c r="C105" s="9" t="s">
        <v>300</v>
      </c>
      <c r="D105" s="9" t="s">
        <v>301</v>
      </c>
      <c r="E105" s="13" t="s">
        <v>476</v>
      </c>
      <c r="F105" s="11"/>
      <c r="G105" s="11"/>
      <c r="H105" s="11"/>
      <c r="I105" s="11"/>
      <c r="J105" s="14" t="str">
        <f t="shared" si="1"/>
        <v>&lt;tr&gt;&lt;td&gt;DELIVERY-PACKAGE&lt;/td&gt;&lt;td&gt;ASSET-UNNEEDED&lt;/td&gt;&lt;td&gt;Referenced Asset Unneeded&lt;/td&gt;&lt;td&gt;One or more assets are referenced but are not needed (e.g., track included that is not referenced elsewhere).&lt;/td&gt;&lt;td&gt;1.0&lt;/td&gt;&lt;/tr&gt;</v>
      </c>
    </row>
    <row r="106" spans="1:10" ht="39.6" x14ac:dyDescent="0.25">
      <c r="A106" s="23" t="s">
        <v>650</v>
      </c>
      <c r="B106" s="18" t="s">
        <v>713</v>
      </c>
      <c r="C106" s="19" t="s">
        <v>714</v>
      </c>
      <c r="D106" s="19" t="s">
        <v>715</v>
      </c>
      <c r="E106" s="15" t="s">
        <v>477</v>
      </c>
      <c r="F106" s="11" t="s">
        <v>916</v>
      </c>
      <c r="G106" s="11"/>
      <c r="H106" s="11"/>
      <c r="I106" s="11"/>
      <c r="J106" s="14" t="str">
        <f t="shared" si="1"/>
        <v>&lt;tr&gt;&lt;td&gt;DELIVERY-PACKAGE&lt;/td&gt;&lt;td&gt;FOLDER-STRUCTURE&lt;/td&gt;&lt;td&gt;Folder Structure not to spec&lt;/td&gt;&lt;td&gt;Package does not follow the folder structure defined in the delivery specifications&lt;/td&gt;&lt;td&gt;1.1&lt;/td&gt;&lt;/tr&gt;</v>
      </c>
    </row>
    <row r="107" spans="1:10" ht="39.6" x14ac:dyDescent="0.25">
      <c r="A107" s="23" t="s">
        <v>650</v>
      </c>
      <c r="B107" s="9" t="s">
        <v>319</v>
      </c>
      <c r="C107" s="9" t="s">
        <v>306</v>
      </c>
      <c r="D107" s="9" t="s">
        <v>307</v>
      </c>
      <c r="E107" s="13" t="s">
        <v>476</v>
      </c>
      <c r="F107" s="11"/>
      <c r="G107" s="11"/>
      <c r="H107" s="11"/>
      <c r="I107" s="11"/>
      <c r="J107" s="14" t="str">
        <f t="shared" si="1"/>
        <v>&lt;tr&gt;&lt;td&gt;DELIVERY-PACKAGE&lt;/td&gt;&lt;td&gt;INVALID-AVAILS-REFERENCE&lt;/td&gt;&lt;td&gt;Invalid Avails Reference&lt;/td&gt;&lt;td&gt;Delivery Package has missing or incomplete mapping from Avails to content.&lt;/td&gt;&lt;td&gt;1.0&lt;/td&gt;&lt;/tr&gt;</v>
      </c>
    </row>
    <row r="108" spans="1:10" ht="26.4" x14ac:dyDescent="0.25">
      <c r="A108" s="23" t="s">
        <v>650</v>
      </c>
      <c r="B108" s="9" t="s">
        <v>318</v>
      </c>
      <c r="C108" s="9" t="s">
        <v>304</v>
      </c>
      <c r="D108" s="9" t="s">
        <v>305</v>
      </c>
      <c r="E108" s="13" t="s">
        <v>476</v>
      </c>
      <c r="F108" s="11"/>
      <c r="G108" s="11"/>
      <c r="H108" s="11"/>
      <c r="I108" s="11"/>
      <c r="J108" s="14" t="str">
        <f t="shared" si="1"/>
        <v>&lt;tr&gt;&lt;td&gt;DELIVERY-PACKAGE&lt;/td&gt;&lt;td&gt;INVALID-CONTENT-STRUCTURE&lt;/td&gt;&lt;td&gt;Invalid Content Structure&lt;/td&gt;&lt;td&gt;Content structure is missing, incomplete or incorrect.&lt;/td&gt;&lt;td&gt;1.0&lt;/td&gt;&lt;/tr&gt;</v>
      </c>
    </row>
    <row r="109" spans="1:10" ht="39.6" x14ac:dyDescent="0.25">
      <c r="A109" s="23" t="s">
        <v>650</v>
      </c>
      <c r="B109" s="9" t="s">
        <v>313</v>
      </c>
      <c r="C109" s="9" t="s">
        <v>296</v>
      </c>
      <c r="D109" s="9" t="s">
        <v>297</v>
      </c>
      <c r="E109" s="13" t="s">
        <v>476</v>
      </c>
      <c r="F109" s="11"/>
      <c r="G109" s="11"/>
      <c r="H109" s="11"/>
      <c r="I109" s="11"/>
      <c r="J109" s="14" t="str">
        <f t="shared" si="1"/>
        <v>&lt;tr&gt;&lt;td&gt;DELIVERY-PACKAGE&lt;/td&gt;&lt;td&gt;INVALID-FILE-TYPE&lt;/td&gt;&lt;td&gt;Referenced Asset Invalid Type&lt;/td&gt;&lt;td&gt;One or more referenced assets are not an expected file type per the specification in platform requirements.&lt;/td&gt;&lt;td&gt;1.0&lt;/td&gt;&lt;/tr&gt;</v>
      </c>
    </row>
    <row r="110" spans="1:10" ht="39.6" x14ac:dyDescent="0.25">
      <c r="A110" s="23" t="s">
        <v>650</v>
      </c>
      <c r="B110" s="19" t="s">
        <v>316</v>
      </c>
      <c r="C110" s="19" t="s">
        <v>302</v>
      </c>
      <c r="D110" s="19" t="s">
        <v>921</v>
      </c>
      <c r="E110" s="11" t="s">
        <v>476</v>
      </c>
      <c r="F110" s="11"/>
      <c r="G110" s="11"/>
      <c r="H110" s="11"/>
      <c r="I110" s="11"/>
      <c r="J110" s="14" t="str">
        <f t="shared" si="1"/>
        <v>&lt;tr&gt;&lt;td&gt;DELIVERY-PACKAGE&lt;/td&gt;&lt;td&gt;INVALID-INVENTORY&lt;/td&gt;&lt;td&gt;Invalid Inventory&lt;/td&gt;&lt;td&gt;List of assets is incorrect, not including “Referenced Asset” issues. Applies to Media Manifest.&lt;/td&gt;&lt;td&gt;1.0&lt;/td&gt;&lt;/tr&gt;</v>
      </c>
    </row>
    <row r="111" spans="1:10" ht="52.8" x14ac:dyDescent="0.25">
      <c r="A111" s="23" t="s">
        <v>650</v>
      </c>
      <c r="B111" s="19" t="s">
        <v>321</v>
      </c>
      <c r="C111" s="19" t="s">
        <v>310</v>
      </c>
      <c r="D111" s="19" t="s">
        <v>312</v>
      </c>
      <c r="E111" s="11" t="s">
        <v>476</v>
      </c>
      <c r="F111" s="11"/>
      <c r="G111" s="11"/>
      <c r="H111" s="11"/>
      <c r="I111" s="11"/>
      <c r="J111" s="14" t="str">
        <f t="shared" si="1"/>
        <v>&lt;tr&gt;&lt;td&gt;DELIVERY-PACKAGE&lt;/td&gt;&lt;td&gt;INVALID-MANIFEST&lt;/td&gt;&lt;td&gt;Invalid Manifest&lt;/td&gt;&lt;td&gt;Delivery instructions/manifest structure does not meet specification in platform requirements. (This is used when no better match exists.)&lt;/td&gt;&lt;td&gt;1.0&lt;/td&gt;&lt;/tr&gt;</v>
      </c>
    </row>
    <row r="112" spans="1:10" ht="39.6" x14ac:dyDescent="0.25">
      <c r="A112" s="23" t="s">
        <v>650</v>
      </c>
      <c r="B112" s="19" t="s">
        <v>716</v>
      </c>
      <c r="C112" s="19" t="s">
        <v>717</v>
      </c>
      <c r="D112" s="19" t="s">
        <v>718</v>
      </c>
      <c r="E112" s="15" t="s">
        <v>477</v>
      </c>
      <c r="F112" s="11" t="s">
        <v>916</v>
      </c>
      <c r="G112" s="11"/>
      <c r="H112" s="11"/>
      <c r="I112" s="11"/>
      <c r="J112" s="14" t="str">
        <f t="shared" si="1"/>
        <v>&lt;tr&gt;&lt;td&gt;DELIVERY-PACKAGE&lt;/td&gt;&lt;td&gt;INVALID-PACKAGE-TYPE&lt;/td&gt;&lt;td&gt;Package is not in a form acceptable for delivery.&lt;/td&gt;&lt;td&gt;Delivery Package is an unaccepted type. For example, DCP delivered when DCP is not an accepted format for delivery.&lt;/td&gt;&lt;td&gt;1.1&lt;/td&gt;&lt;/tr&gt;</v>
      </c>
    </row>
    <row r="113" spans="1:10" ht="26.4" x14ac:dyDescent="0.25">
      <c r="A113" s="23" t="s">
        <v>650</v>
      </c>
      <c r="B113" s="19" t="s">
        <v>317</v>
      </c>
      <c r="C113" s="19" t="s">
        <v>303</v>
      </c>
      <c r="D113" s="19" t="s">
        <v>922</v>
      </c>
      <c r="E113" s="11" t="s">
        <v>476</v>
      </c>
      <c r="F113" s="11"/>
      <c r="G113" s="11"/>
      <c r="H113" s="11"/>
      <c r="I113" s="11"/>
      <c r="J113" s="14" t="str">
        <f t="shared" si="1"/>
        <v>&lt;tr&gt;&lt;td&gt;DELIVERY-PACKAGE&lt;/td&gt;&lt;td&gt;INVALID-PRESENTATION&lt;/td&gt;&lt;td&gt;Invalid Presentation&lt;/td&gt;&lt;td&gt;List of tracks that play together is incomplete or incorrect. Applies to Media Manifest.&lt;/td&gt;&lt;td&gt;1.0&lt;/td&gt;&lt;/tr&gt;</v>
      </c>
    </row>
    <row r="114" spans="1:10" ht="52.8" x14ac:dyDescent="0.25">
      <c r="A114" s="23" t="s">
        <v>650</v>
      </c>
      <c r="B114" s="9" t="s">
        <v>320</v>
      </c>
      <c r="C114" s="9" t="s">
        <v>308</v>
      </c>
      <c r="D114" s="9" t="s">
        <v>309</v>
      </c>
      <c r="E114" s="13" t="s">
        <v>476</v>
      </c>
      <c r="F114" s="11"/>
      <c r="G114" s="11"/>
      <c r="H114" s="11"/>
      <c r="I114" s="11"/>
      <c r="J114" s="14" t="str">
        <f t="shared" si="1"/>
        <v>&lt;tr&gt;&lt;td&gt;DELIVERY-PACKAGE&lt;/td&gt;&lt;td&gt;INVALID-UPDATE-OBJECT&lt;/td&gt;&lt;td&gt;Invalid Update Object Not Found&lt;/td&gt;&lt;td&gt;An update operation is attempting to update or delete a non-existent object. (Note that other update errors would fall into the other error codes.)&lt;/td&gt;&lt;td&gt;1.0&lt;/td&gt;&lt;/tr&gt;</v>
      </c>
    </row>
    <row r="115" spans="1:10" ht="39.6" x14ac:dyDescent="0.25">
      <c r="A115" s="23" t="s">
        <v>650</v>
      </c>
      <c r="B115" s="19" t="s">
        <v>660</v>
      </c>
      <c r="C115" s="19" t="s">
        <v>661</v>
      </c>
      <c r="D115" s="20" t="s">
        <v>662</v>
      </c>
      <c r="E115" s="15" t="s">
        <v>477</v>
      </c>
      <c r="F115" s="11" t="s">
        <v>916</v>
      </c>
      <c r="G115" s="11"/>
      <c r="H115" s="11"/>
      <c r="I115" s="11"/>
      <c r="J115" s="14" t="str">
        <f t="shared" si="1"/>
        <v>&lt;tr&gt;&lt;td&gt;DELIVERY-PACKAGE&lt;/td&gt;&lt;td&gt;MISSING-ARTWORK&lt;/td&gt;&lt;td&gt;Package is missing a set of expected artwork&lt;/td&gt;&lt;td&gt;Package was delivered without a set of expected artwork while other associated media is present.&lt;/td&gt;&lt;td&gt;1.1&lt;/td&gt;&lt;/tr&gt;</v>
      </c>
    </row>
    <row r="116" spans="1:10" ht="66" x14ac:dyDescent="0.25">
      <c r="A116" s="23" t="s">
        <v>650</v>
      </c>
      <c r="B116" s="19" t="s">
        <v>311</v>
      </c>
      <c r="C116" s="19" t="s">
        <v>292</v>
      </c>
      <c r="D116" s="19" t="s">
        <v>920</v>
      </c>
      <c r="E116" s="11" t="s">
        <v>476</v>
      </c>
      <c r="F116" s="11"/>
      <c r="G116" s="11"/>
      <c r="H116" s="11"/>
      <c r="I116" s="11"/>
      <c r="J116" s="14" t="str">
        <f t="shared" si="1"/>
        <v>&lt;tr&gt;&lt;td&gt;DELIVERY-PACKAGE&lt;/td&gt;&lt;td&gt;MISSING-ASSET&lt;/td&gt;&lt;td&gt;Referenced Asset Missing&lt;/td&gt;&lt;td&gt;One or more assets referenced in Media Manifest Inventory are not available for ingest (e.g., needed asset was not provided). This could include dead URLs or other broken file references.&lt;/td&gt;&lt;td&gt;1.0&lt;/td&gt;&lt;/tr&gt;</v>
      </c>
    </row>
    <row r="117" spans="1:10" ht="92.4" x14ac:dyDescent="0.25">
      <c r="A117" s="23" t="s">
        <v>650</v>
      </c>
      <c r="B117" s="19" t="s">
        <v>651</v>
      </c>
      <c r="C117" s="19" t="s">
        <v>652</v>
      </c>
      <c r="D117" s="26" t="s">
        <v>653</v>
      </c>
      <c r="E117" s="15" t="s">
        <v>477</v>
      </c>
      <c r="F117" s="11" t="s">
        <v>916</v>
      </c>
      <c r="G117" s="11"/>
      <c r="H117" s="11" t="s">
        <v>917</v>
      </c>
      <c r="I117" s="11"/>
      <c r="J117" s="14" t="str">
        <f t="shared" si="1"/>
        <v>&lt;tr&gt;&lt;td&gt;DELIVERY-PACKAGE&lt;/td&gt;&lt;td&gt;MISSING-AUDIO&lt;/td&gt;&lt;td&gt;Package is missing a set of expected audio streams&lt;/td&gt;&lt;td&gt;Package was delivered without a set of expected audio tracks or files, while other associate tracks are present, other than those covered in the AUDIO category. If all media tracks or files are missing, use MISSING-FEATURE, MISSING-TRAILER, or MISSING-BONUS.&lt;/td&gt;&lt;td&gt;1.1&lt;/td&gt;&lt;/tr&gt;</v>
      </c>
    </row>
    <row r="118" spans="1:10" ht="39.6" x14ac:dyDescent="0.25">
      <c r="A118" s="23" t="s">
        <v>650</v>
      </c>
      <c r="B118" s="19" t="s">
        <v>678</v>
      </c>
      <c r="C118" s="19" t="s">
        <v>679</v>
      </c>
      <c r="D118" s="19" t="s">
        <v>680</v>
      </c>
      <c r="E118" s="15" t="s">
        <v>477</v>
      </c>
      <c r="F118" s="11" t="s">
        <v>916</v>
      </c>
      <c r="G118" s="11"/>
      <c r="H118" s="11"/>
      <c r="I118" s="11"/>
      <c r="J118" s="14" t="str">
        <f t="shared" si="1"/>
        <v>&lt;tr&gt;&lt;td&gt;DELIVERY-PACKAGE&lt;/td&gt;&lt;td&gt;MISSING-BONUS&lt;/td&gt;&lt;td&gt;Bonus/VAM/Extras/etc. was missing&lt;/td&gt;&lt;td&gt;Everything for bonus is missing. This is opposed to missing specific tracks (e.g., MISSING-VIDEO)&lt;/td&gt;&lt;td&gt;1.1&lt;/td&gt;&lt;/tr&gt;</v>
      </c>
    </row>
    <row r="119" spans="1:10" ht="39.6" x14ac:dyDescent="0.25">
      <c r="A119" s="23" t="s">
        <v>650</v>
      </c>
      <c r="B119" s="19" t="s">
        <v>669</v>
      </c>
      <c r="C119" s="19" t="s">
        <v>670</v>
      </c>
      <c r="D119" s="19" t="s">
        <v>671</v>
      </c>
      <c r="E119" s="15" t="s">
        <v>477</v>
      </c>
      <c r="F119" s="11" t="s">
        <v>916</v>
      </c>
      <c r="G119" s="11"/>
      <c r="H119" s="11"/>
      <c r="I119" s="11"/>
      <c r="J119" s="14" t="str">
        <f t="shared" si="1"/>
        <v>&lt;tr&gt;&lt;td&gt;DELIVERY-PACKAGE&lt;/td&gt;&lt;td&gt;MISSING-CARD&lt;/td&gt;&lt;td&gt;Package is missing one or more Cards&lt;/td&gt;&lt;td&gt;Package was delivered with wihout a required card (e.g., no Indian Health Warning)&lt;/td&gt;&lt;td&gt;1.1&lt;/td&gt;&lt;/tr&gt;</v>
      </c>
    </row>
    <row r="120" spans="1:10" ht="39.6" x14ac:dyDescent="0.25">
      <c r="A120" s="23" t="s">
        <v>650</v>
      </c>
      <c r="B120" s="19" t="s">
        <v>672</v>
      </c>
      <c r="C120" s="19" t="s">
        <v>673</v>
      </c>
      <c r="D120" s="19" t="s">
        <v>674</v>
      </c>
      <c r="E120" s="15" t="s">
        <v>477</v>
      </c>
      <c r="F120" s="11" t="s">
        <v>916</v>
      </c>
      <c r="G120" s="11"/>
      <c r="H120" s="11"/>
      <c r="I120" s="11"/>
      <c r="J120" s="14" t="str">
        <f t="shared" si="1"/>
        <v>&lt;tr&gt;&lt;td&gt;DELIVERY-PACKAGE&lt;/td&gt;&lt;td&gt;MISSING-FEATURE&lt;/td&gt;&lt;td&gt;Feature was missing&lt;/td&gt;&lt;td&gt;Everything for features is missing. This is opposed to missing specific tracks (e.g., MISSING-VIDEO)&lt;/td&gt;&lt;td&gt;1.1&lt;/td&gt;&lt;/tr&gt;</v>
      </c>
    </row>
    <row r="121" spans="1:10" ht="66" x14ac:dyDescent="0.25">
      <c r="A121" s="23" t="s">
        <v>650</v>
      </c>
      <c r="B121" s="15" t="s">
        <v>666</v>
      </c>
      <c r="C121" s="19" t="s">
        <v>667</v>
      </c>
      <c r="D121" s="20" t="s">
        <v>668</v>
      </c>
      <c r="E121" s="15" t="s">
        <v>477</v>
      </c>
      <c r="F121" s="11" t="s">
        <v>916</v>
      </c>
      <c r="G121" s="11"/>
      <c r="H121" s="11" t="s">
        <v>917</v>
      </c>
      <c r="I121" s="11"/>
      <c r="J121" s="14" t="str">
        <f t="shared" si="1"/>
        <v>&lt;tr&gt;&lt;td&gt;DELIVERY-PACKAGE&lt;/td&gt;&lt;td&gt;MISSING-METADATA&lt;/td&gt;&lt;td&gt;Package was delivered without necessary metadata&lt;/td&gt;&lt;td&gt;Package was delivered without key metadata, e.g. missing metadata object or missing ratings. If all tracks are missing, use MISSING-FEATURE, MISSING-TRAILER, or MISSING-BONUS.&lt;/td&gt;&lt;td&gt;1.1&lt;/td&gt;&lt;/tr&gt;</v>
      </c>
    </row>
    <row r="122" spans="1:10" ht="52.8" x14ac:dyDescent="0.25">
      <c r="A122" s="23" t="s">
        <v>650</v>
      </c>
      <c r="B122" s="19" t="s">
        <v>663</v>
      </c>
      <c r="C122" s="19" t="s">
        <v>664</v>
      </c>
      <c r="D122" s="20" t="s">
        <v>665</v>
      </c>
      <c r="E122" s="15" t="s">
        <v>477</v>
      </c>
      <c r="F122" s="11" t="s">
        <v>916</v>
      </c>
      <c r="G122" s="11"/>
      <c r="H122" s="11"/>
      <c r="I122" s="11"/>
      <c r="J122" s="14" t="str">
        <f t="shared" si="1"/>
        <v>&lt;tr&gt;&lt;td&gt;DELIVERY-PACKAGE&lt;/td&gt;&lt;td&gt;MISSING-OTHER&lt;/td&gt;&lt;td&gt;Package was delivered missing something not covered by another category (e.g., motion code)&lt;/td&gt;&lt;td&gt;Package was delivered without something not covered by another category (e.g., motion code) while other associated tracks are present. .&lt;/td&gt;&lt;td&gt;1.1&lt;/td&gt;&lt;/tr&gt;</v>
      </c>
    </row>
    <row r="123" spans="1:10" ht="92.4" x14ac:dyDescent="0.25">
      <c r="A123" s="23" t="s">
        <v>650</v>
      </c>
      <c r="B123" s="19" t="s">
        <v>657</v>
      </c>
      <c r="C123" s="19" t="s">
        <v>658</v>
      </c>
      <c r="D123" s="20" t="s">
        <v>659</v>
      </c>
      <c r="E123" s="15" t="s">
        <v>477</v>
      </c>
      <c r="F123" s="11" t="s">
        <v>916</v>
      </c>
      <c r="G123" s="11"/>
      <c r="H123" s="11" t="s">
        <v>917</v>
      </c>
      <c r="I123" s="11"/>
      <c r="J123" s="14" t="str">
        <f t="shared" si="1"/>
        <v>&lt;tr&gt;&lt;td&gt;DELIVERY-PACKAGE&lt;/td&gt;&lt;td&gt;MISSING-TIMEDTEXT&lt;/td&gt;&lt;td&gt;Package is missing a set of expected timed text&lt;/td&gt;&lt;td&gt;Package was delivered without a set of expected timed text tracks or files while other associated tracks are present; other than those covered in the TIMED-TEXT category. If all media tracks or files are missing, use MISSING-FEATURE, MISSING-TRAILER, or MISSING-BONUS.&lt;/td&gt;&lt;td&gt;1.1&lt;/td&gt;&lt;/tr&gt;</v>
      </c>
    </row>
    <row r="124" spans="1:10" ht="39.6" x14ac:dyDescent="0.25">
      <c r="A124" s="23" t="s">
        <v>650</v>
      </c>
      <c r="B124" s="19" t="s">
        <v>675</v>
      </c>
      <c r="C124" s="19" t="s">
        <v>676</v>
      </c>
      <c r="D124" s="19" t="s">
        <v>677</v>
      </c>
      <c r="E124" s="15" t="s">
        <v>477</v>
      </c>
      <c r="F124" s="11" t="s">
        <v>916</v>
      </c>
      <c r="G124" s="11"/>
      <c r="H124" s="11"/>
      <c r="I124" s="11"/>
      <c r="J124" s="14" t="str">
        <f t="shared" si="1"/>
        <v>&lt;tr&gt;&lt;td&gt;DELIVERY-PACKAGE&lt;/td&gt;&lt;td&gt;MISSING-TRAILER&lt;/td&gt;&lt;td&gt;Trailer was missing&lt;/td&gt;&lt;td&gt;Everything for trailer is missing. This is opposed to missing specific tracks (e.g., MISSING-VIDEO)&lt;/td&gt;&lt;td&gt;1.1&lt;/td&gt;&lt;/tr&gt;</v>
      </c>
    </row>
    <row r="125" spans="1:10" ht="79.2" x14ac:dyDescent="0.25">
      <c r="A125" s="23" t="s">
        <v>650</v>
      </c>
      <c r="B125" s="19" t="s">
        <v>654</v>
      </c>
      <c r="C125" s="19" t="s">
        <v>655</v>
      </c>
      <c r="D125" s="20" t="s">
        <v>656</v>
      </c>
      <c r="E125" s="15" t="s">
        <v>477</v>
      </c>
      <c r="F125" s="11" t="s">
        <v>916</v>
      </c>
      <c r="G125" s="11"/>
      <c r="H125" s="11" t="s">
        <v>917</v>
      </c>
      <c r="I125" s="11"/>
      <c r="J125" s="14" t="str">
        <f t="shared" si="1"/>
        <v>&lt;tr&gt;&lt;td&gt;DELIVERY-PACKAGE&lt;/td&gt;&lt;td&gt;MISSING-VIDEO&lt;/td&gt;&lt;td&gt;Package is missing a set of expected video&lt;/td&gt;&lt;td&gt;Package was delivered missing video tracks or files while other associated tracks are present, other than those covered in the VIDEO category. If all media tracks or files are missing, use MISSING-FEATURE, MISSING-TRAILER, or MISSING-BONUS.&lt;/td&gt;&lt;td&gt;1.1&lt;/td&gt;&lt;/tr&gt;</v>
      </c>
    </row>
    <row r="126" spans="1:10" ht="26.4" x14ac:dyDescent="0.25">
      <c r="A126" s="23" t="s">
        <v>650</v>
      </c>
      <c r="B126" s="19" t="s">
        <v>106</v>
      </c>
      <c r="C126" s="19" t="s">
        <v>105</v>
      </c>
      <c r="D126" s="19" t="s">
        <v>107</v>
      </c>
      <c r="E126" s="11" t="s">
        <v>476</v>
      </c>
      <c r="F126" s="11"/>
      <c r="G126" s="11"/>
      <c r="H126" s="11"/>
      <c r="I126" s="11"/>
      <c r="J126" s="14" t="str">
        <f t="shared" si="1"/>
        <v>&lt;tr&gt;&lt;td&gt;DELIVERY-PACKAGE&lt;/td&gt;&lt;td&gt;OTHER&lt;/td&gt;&lt;td&gt;Other&lt;/td&gt;&lt;td&gt;Any issue not covered by the standard terms and definitions.&lt;/td&gt;&lt;td&gt;1.0&lt;/td&gt;&lt;/tr&gt;</v>
      </c>
    </row>
    <row r="127" spans="1:10" ht="26.4" x14ac:dyDescent="0.25">
      <c r="A127" s="23" t="s">
        <v>650</v>
      </c>
      <c r="B127" s="19" t="s">
        <v>693</v>
      </c>
      <c r="C127" s="19" t="s">
        <v>694</v>
      </c>
      <c r="D127" s="20" t="s">
        <v>694</v>
      </c>
      <c r="E127" s="15" t="s">
        <v>477</v>
      </c>
      <c r="F127" s="11" t="s">
        <v>916</v>
      </c>
      <c r="G127" s="11"/>
      <c r="H127" s="11"/>
      <c r="I127" s="11"/>
      <c r="J127" s="14" t="str">
        <f t="shared" si="1"/>
        <v>&lt;tr&gt;&lt;td&gt;DELIVERY-PACKAGE&lt;/td&gt;&lt;td&gt;UNEXPECTED-ARTWORK&lt;/td&gt;&lt;td&gt;Package was delivered with extraneous artwork&lt;/td&gt;&lt;td&gt;Package was delivered with extraneous artwork&lt;/td&gt;&lt;td&gt;1.1&lt;/td&gt;&lt;/tr&gt;</v>
      </c>
    </row>
    <row r="128" spans="1:10" ht="26.4" x14ac:dyDescent="0.25">
      <c r="A128" s="23" t="s">
        <v>650</v>
      </c>
      <c r="B128" s="19" t="s">
        <v>684</v>
      </c>
      <c r="C128" s="19" t="s">
        <v>685</v>
      </c>
      <c r="D128" s="20" t="s">
        <v>686</v>
      </c>
      <c r="E128" s="15" t="s">
        <v>477</v>
      </c>
      <c r="F128" s="11" t="s">
        <v>916</v>
      </c>
      <c r="G128" s="11"/>
      <c r="H128" s="11"/>
      <c r="I128" s="11"/>
      <c r="J128" s="14" t="str">
        <f t="shared" si="1"/>
        <v>&lt;tr&gt;&lt;td&gt;DELIVERY-PACKAGE&lt;/td&gt;&lt;td&gt;UNEXPECTED-AUDIO&lt;/td&gt;&lt;td&gt;Package was delivered with extraneous audio&lt;/td&gt;&lt;td&gt;Package was delivered with extraneous media audio&lt;/td&gt;&lt;td&gt;1.1&lt;/td&gt;&lt;/tr&gt;</v>
      </c>
    </row>
    <row r="129" spans="1:10" ht="39.6" x14ac:dyDescent="0.25">
      <c r="A129" s="23" t="s">
        <v>650</v>
      </c>
      <c r="B129" s="19" t="s">
        <v>707</v>
      </c>
      <c r="C129" s="19" t="s">
        <v>708</v>
      </c>
      <c r="D129" s="19" t="s">
        <v>709</v>
      </c>
      <c r="E129" s="15" t="s">
        <v>477</v>
      </c>
      <c r="F129" s="11" t="s">
        <v>916</v>
      </c>
      <c r="G129" s="11"/>
      <c r="H129" s="11"/>
      <c r="I129" s="11"/>
      <c r="J129" s="14" t="str">
        <f t="shared" si="1"/>
        <v>&lt;tr&gt;&lt;td&gt;DELIVERY-PACKAGE&lt;/td&gt;&lt;td&gt;UNEXPECTED-BONUS&lt;/td&gt;&lt;td&gt;Package was delivered with extraneous bonus/VAM/extras/etc.&lt;/td&gt;&lt;td&gt;Package was delivered with extraneous bonus/VAM/extras/etc (audio, video, metadata, etc.)&lt;/td&gt;&lt;td&gt;1.1&lt;/td&gt;&lt;/tr&gt;</v>
      </c>
    </row>
    <row r="130" spans="1:10" ht="39.6" x14ac:dyDescent="0.25">
      <c r="A130" s="23" t="s">
        <v>650</v>
      </c>
      <c r="B130" s="19" t="s">
        <v>695</v>
      </c>
      <c r="C130" s="19" t="s">
        <v>696</v>
      </c>
      <c r="D130" s="19" t="s">
        <v>697</v>
      </c>
      <c r="E130" s="15" t="s">
        <v>477</v>
      </c>
      <c r="F130" s="11" t="s">
        <v>916</v>
      </c>
      <c r="G130" s="11"/>
      <c r="H130" s="11"/>
      <c r="I130" s="11"/>
      <c r="J130" s="14" t="str">
        <f t="shared" ref="J130:J193" si="2">CONCATENATE("&lt;tr&gt;&lt;td&gt;",A130,"&lt;/td&gt;&lt;td&gt;",B130,"&lt;/td&gt;&lt;td&gt;",C130,"&lt;/td&gt;&lt;td&gt;",D130,"&lt;/td&gt;&lt;td&gt;",E130,"&lt;/td&gt;&lt;/tr&gt;")</f>
        <v>&lt;tr&gt;&lt;td&gt;DELIVERY-PACKAGE&lt;/td&gt;&lt;td&gt;UNEXPECTED-CARD&lt;/td&gt;&lt;td&gt;Package includes a Card that contains unexpected content&lt;/td&gt;&lt;td&gt;Package was delivered with a card that is not what is expected (e.g., anti-piracy card where ratings card was expected)&lt;/td&gt;&lt;td&gt;1.1&lt;/td&gt;&lt;/tr&gt;</v>
      </c>
    </row>
    <row r="131" spans="1:10" ht="39.6" x14ac:dyDescent="0.25">
      <c r="A131" s="23" t="s">
        <v>650</v>
      </c>
      <c r="B131" s="19" t="s">
        <v>701</v>
      </c>
      <c r="C131" s="19" t="s">
        <v>702</v>
      </c>
      <c r="D131" s="19" t="s">
        <v>703</v>
      </c>
      <c r="E131" s="15" t="s">
        <v>477</v>
      </c>
      <c r="F131" s="11" t="s">
        <v>916</v>
      </c>
      <c r="G131" s="11"/>
      <c r="H131" s="11"/>
      <c r="I131" s="11"/>
      <c r="J131" s="14" t="str">
        <f t="shared" si="2"/>
        <v>&lt;tr&gt;&lt;td&gt;DELIVERY-PACKAGE&lt;/td&gt;&lt;td&gt;UNEXPECTED-FEATURE&lt;/td&gt;&lt;td&gt;Package was delivered with extraneous feature&lt;/td&gt;&lt;td&gt;Package was delivered with extraneous feature (audio, video, metadata, etc.)&lt;/td&gt;&lt;td&gt;1.1&lt;/td&gt;&lt;/tr&gt;</v>
      </c>
    </row>
    <row r="132" spans="1:10" ht="39.6" x14ac:dyDescent="0.25">
      <c r="A132" s="23" t="s">
        <v>650</v>
      </c>
      <c r="B132" s="19" t="s">
        <v>681</v>
      </c>
      <c r="C132" s="19" t="s">
        <v>682</v>
      </c>
      <c r="D132" s="20" t="s">
        <v>683</v>
      </c>
      <c r="E132" s="15" t="s">
        <v>477</v>
      </c>
      <c r="F132" s="11" t="s">
        <v>916</v>
      </c>
      <c r="G132" s="11"/>
      <c r="H132" s="11"/>
      <c r="I132" s="11"/>
      <c r="J132" s="14" t="str">
        <f t="shared" si="2"/>
        <v>&lt;tr&gt;&lt;td&gt;DELIVERY-PACKAGE&lt;/td&gt;&lt;td&gt;UNEXPECTED-METADATA&lt;/td&gt;&lt;td&gt;Package was delivered with extraneous metadata&lt;/td&gt;&lt;td&gt;Package was delivered with extraneous metadata, e.g. AFD signal, closed captioning, clap atom&lt;/td&gt;&lt;td&gt;1.1&lt;/td&gt;&lt;/tr&gt;</v>
      </c>
    </row>
    <row r="133" spans="1:10" ht="39.6" x14ac:dyDescent="0.25">
      <c r="A133" s="23" t="s">
        <v>650</v>
      </c>
      <c r="B133" s="19" t="s">
        <v>698</v>
      </c>
      <c r="C133" s="19" t="s">
        <v>699</v>
      </c>
      <c r="D133" s="20" t="s">
        <v>700</v>
      </c>
      <c r="E133" s="15" t="s">
        <v>477</v>
      </c>
      <c r="F133" s="11" t="s">
        <v>916</v>
      </c>
      <c r="G133" s="11"/>
      <c r="H133" s="11"/>
      <c r="I133" s="11"/>
      <c r="J133" s="14" t="str">
        <f t="shared" si="2"/>
        <v>&lt;tr&gt;&lt;td&gt;DELIVERY-PACKAGE&lt;/td&gt;&lt;td&gt;UNEXPECTED-OTHER&lt;/td&gt;&lt;td&gt;Package was delivered with extraneous other material (e.g., motion code)&lt;/td&gt;&lt;td&gt;Package was delivered with extraneous other material (e.g., motion code) not covered by another category&lt;/td&gt;&lt;td&gt;1.1&lt;/td&gt;&lt;/tr&gt;</v>
      </c>
    </row>
    <row r="134" spans="1:10" ht="26.4" x14ac:dyDescent="0.25">
      <c r="A134" s="23" t="s">
        <v>650</v>
      </c>
      <c r="B134" s="19" t="s">
        <v>690</v>
      </c>
      <c r="C134" s="19" t="s">
        <v>691</v>
      </c>
      <c r="D134" s="20" t="s">
        <v>692</v>
      </c>
      <c r="E134" s="15" t="s">
        <v>477</v>
      </c>
      <c r="F134" s="11" t="s">
        <v>916</v>
      </c>
      <c r="G134" s="11"/>
      <c r="H134" s="11"/>
      <c r="I134" s="11"/>
      <c r="J134" s="14" t="str">
        <f t="shared" si="2"/>
        <v>&lt;tr&gt;&lt;td&gt;DELIVERY-PACKAGE&lt;/td&gt;&lt;td&gt;UNEXPECTED-TIMEDTEXT&lt;/td&gt;&lt;td&gt;Package was delivered with extraneous tuned text&lt;/td&gt;&lt;td&gt;Package was delivered with extraneous media timed text&lt;/td&gt;&lt;td&gt;1.1&lt;/td&gt;&lt;/tr&gt;</v>
      </c>
    </row>
    <row r="135" spans="1:10" ht="39.6" x14ac:dyDescent="0.25">
      <c r="A135" s="23" t="s">
        <v>650</v>
      </c>
      <c r="B135" s="19" t="s">
        <v>704</v>
      </c>
      <c r="C135" s="19" t="s">
        <v>705</v>
      </c>
      <c r="D135" s="19" t="s">
        <v>706</v>
      </c>
      <c r="E135" s="15" t="s">
        <v>477</v>
      </c>
      <c r="F135" s="11" t="s">
        <v>916</v>
      </c>
      <c r="G135" s="11"/>
      <c r="H135" s="11"/>
      <c r="I135" s="11"/>
      <c r="J135" s="14" t="str">
        <f t="shared" si="2"/>
        <v>&lt;tr&gt;&lt;td&gt;DELIVERY-PACKAGE&lt;/td&gt;&lt;td&gt;UNEXPECTED-TRAILER&lt;/td&gt;&lt;td&gt;Package was delivered with extraneous trailer&lt;/td&gt;&lt;td&gt;Package was delivered with extraneous trailer (audio, video, metadata, etc.)&lt;/td&gt;&lt;td&gt;1.1&lt;/td&gt;&lt;/tr&gt;</v>
      </c>
    </row>
    <row r="136" spans="1:10" ht="26.4" x14ac:dyDescent="0.25">
      <c r="A136" s="23" t="s">
        <v>650</v>
      </c>
      <c r="B136" s="19" t="s">
        <v>687</v>
      </c>
      <c r="C136" s="19" t="s">
        <v>688</v>
      </c>
      <c r="D136" s="20" t="s">
        <v>689</v>
      </c>
      <c r="E136" s="15" t="s">
        <v>477</v>
      </c>
      <c r="F136" s="11" t="s">
        <v>916</v>
      </c>
      <c r="G136" s="11"/>
      <c r="H136" s="11"/>
      <c r="I136" s="11"/>
      <c r="J136" s="14" t="str">
        <f t="shared" si="2"/>
        <v>&lt;tr&gt;&lt;td&gt;DELIVERY-PACKAGE&lt;/td&gt;&lt;td&gt;UNEXPECTED-VIDEO&lt;/td&gt;&lt;td&gt;Package was delivered with extraneous video&lt;/td&gt;&lt;td&gt;Package was delivered with extraneous media video&lt;/td&gt;&lt;td&gt;1.1&lt;/td&gt;&lt;/tr&gt;</v>
      </c>
    </row>
    <row r="137" spans="1:10" ht="66" x14ac:dyDescent="0.25">
      <c r="A137" s="7" t="s">
        <v>583</v>
      </c>
      <c r="B137" s="19" t="s">
        <v>587</v>
      </c>
      <c r="C137" s="19" t="s">
        <v>588</v>
      </c>
      <c r="D137" s="19" t="s">
        <v>589</v>
      </c>
      <c r="E137" s="13" t="s">
        <v>477</v>
      </c>
      <c r="F137" s="11" t="s">
        <v>570</v>
      </c>
      <c r="G137" s="11"/>
      <c r="H137" s="11"/>
      <c r="I137" s="11"/>
      <c r="J137" s="14" t="str">
        <f t="shared" si="2"/>
        <v>&lt;tr&gt;&lt;td&gt;FILM&lt;/td&gt;&lt;td&gt;CELL-DIRT&lt;/td&gt;&lt;td&gt;Cell Dirt visible&lt;/td&gt;&lt;td&gt;Dirt and dust that have settled on the cells and change as the cels are photographed in sequence, resulting in stop motion animation of dirt and dust. Unique to cell animation. Example: Mickey Mouse Shorts, Fantasia.&lt;/td&gt;&lt;td&gt;1.1&lt;/td&gt;&lt;/tr&gt;</v>
      </c>
    </row>
    <row r="138" spans="1:10" ht="66" x14ac:dyDescent="0.25">
      <c r="A138" s="7" t="s">
        <v>583</v>
      </c>
      <c r="B138" s="19" t="s">
        <v>590</v>
      </c>
      <c r="C138" s="19" t="s">
        <v>591</v>
      </c>
      <c r="D138" s="19" t="s">
        <v>592</v>
      </c>
      <c r="E138" s="13" t="s">
        <v>477</v>
      </c>
      <c r="F138" s="11" t="s">
        <v>570</v>
      </c>
      <c r="G138" s="11"/>
      <c r="H138" s="11"/>
      <c r="I138" s="11"/>
      <c r="J138" s="14" t="str">
        <f t="shared" si="2"/>
        <v>&lt;tr&gt;&lt;td&gt;FILM&lt;/td&gt;&lt;td&gt;CHEMICAL-STAIN&lt;/td&gt;&lt;td&gt;Chemical Stain visible&lt;/td&gt;&lt;td&gt;A type of film dirt that is caused by a chemical spill, developer stains, or improper washing in film processing tank. Appears like a transparent colored spots on image. Similar to looking at a cell through a microscope.&lt;/td&gt;&lt;td&gt;1.1&lt;/td&gt;&lt;/tr&gt;</v>
      </c>
    </row>
    <row r="139" spans="1:10" ht="66" x14ac:dyDescent="0.25">
      <c r="A139" s="7" t="s">
        <v>583</v>
      </c>
      <c r="B139" s="19" t="s">
        <v>593</v>
      </c>
      <c r="C139" s="19" t="s">
        <v>594</v>
      </c>
      <c r="D139" s="19" t="s">
        <v>595</v>
      </c>
      <c r="E139" s="13" t="s">
        <v>477</v>
      </c>
      <c r="F139" s="11" t="s">
        <v>570</v>
      </c>
      <c r="G139" s="11"/>
      <c r="H139" s="11"/>
      <c r="I139" s="11"/>
      <c r="J139" s="14" t="str">
        <f t="shared" si="2"/>
        <v>&lt;tr&gt;&lt;td&gt;FILM&lt;/td&gt;&lt;td&gt;DIRT&lt;/td&gt;&lt;td&gt;Dirt visible&lt;/td&gt;&lt;td&gt;For B&amp;W and Color negative: Dirt on the film appears as white or black spots. For films using successive exposure and YCM 3-strip Technicolor, dirt could also appear as spots of Red, green and/or blue.&lt;/td&gt;&lt;td&gt;1.1&lt;/td&gt;&lt;/tr&gt;</v>
      </c>
    </row>
    <row r="140" spans="1:10" ht="39.6" x14ac:dyDescent="0.25">
      <c r="A140" s="7" t="s">
        <v>583</v>
      </c>
      <c r="B140" s="19" t="s">
        <v>596</v>
      </c>
      <c r="C140" s="19" t="s">
        <v>597</v>
      </c>
      <c r="D140" s="19" t="s">
        <v>598</v>
      </c>
      <c r="E140" s="13" t="s">
        <v>477</v>
      </c>
      <c r="F140" s="11" t="s">
        <v>570</v>
      </c>
      <c r="G140" s="11"/>
      <c r="H140" s="11"/>
      <c r="I140" s="11"/>
      <c r="J140" s="14" t="str">
        <f t="shared" si="2"/>
        <v>&lt;tr&gt;&lt;td&gt;FILM&lt;/td&gt;&lt;td&gt;DUST-REMOVAL-ERROR&lt;/td&gt;&lt;td&gt;Dust Removal artifcat or error&lt;/td&gt;&lt;td&gt;When an artifact or error was created through the process of cleaning and repairing dirt, dust or scratches on the film.&lt;/td&gt;&lt;td&gt;1.1&lt;/td&gt;&lt;/tr&gt;</v>
      </c>
    </row>
    <row r="141" spans="1:10" ht="39.6" x14ac:dyDescent="0.25">
      <c r="A141" s="7" t="s">
        <v>583</v>
      </c>
      <c r="B141" s="19" t="s">
        <v>599</v>
      </c>
      <c r="C141" s="19" t="s">
        <v>600</v>
      </c>
      <c r="D141" s="19" t="s">
        <v>601</v>
      </c>
      <c r="E141" s="13" t="s">
        <v>477</v>
      </c>
      <c r="F141" s="11" t="s">
        <v>570</v>
      </c>
      <c r="G141" s="11"/>
      <c r="H141" s="11"/>
      <c r="I141" s="11"/>
      <c r="J141" s="14" t="str">
        <f t="shared" si="2"/>
        <v>&lt;tr&gt;&lt;td&gt;FILM&lt;/td&gt;&lt;td&gt;EMULSION-STAIN&lt;/td&gt;&lt;td&gt;Emulsion Stain visisble&lt;/td&gt;&lt;td&gt;Stain from the emulsion used on film in the telecine process. A stain on the emulsion side of the film. Looks like a white blotch on image.&lt;/td&gt;&lt;td&gt;1.1&lt;/td&gt;&lt;/tr&gt;</v>
      </c>
    </row>
    <row r="142" spans="1:10" ht="26.4" x14ac:dyDescent="0.25">
      <c r="A142" s="7" t="s">
        <v>583</v>
      </c>
      <c r="B142" s="19" t="s">
        <v>602</v>
      </c>
      <c r="C142" s="19" t="s">
        <v>603</v>
      </c>
      <c r="D142" s="19" t="s">
        <v>604</v>
      </c>
      <c r="E142" s="13" t="s">
        <v>477</v>
      </c>
      <c r="F142" s="11" t="s">
        <v>570</v>
      </c>
      <c r="G142" s="11"/>
      <c r="H142" s="11"/>
      <c r="I142" s="11"/>
      <c r="J142" s="14" t="str">
        <f t="shared" si="2"/>
        <v>&lt;tr&gt;&lt;td&gt;FILM&lt;/td&gt;&lt;td&gt;FILM-BUMP&lt;/td&gt;&lt;td&gt;Film Bump&lt;/td&gt;&lt;td&gt;An abrupt shift in position or brightness due to the instability of the film element.&lt;/td&gt;&lt;td&gt;1.1&lt;/td&gt;&lt;/tr&gt;</v>
      </c>
    </row>
    <row r="143" spans="1:10" ht="26.4" x14ac:dyDescent="0.25">
      <c r="A143" s="7" t="s">
        <v>583</v>
      </c>
      <c r="B143" s="19" t="s">
        <v>605</v>
      </c>
      <c r="C143" s="19" t="s">
        <v>606</v>
      </c>
      <c r="D143" s="19" t="s">
        <v>607</v>
      </c>
      <c r="E143" s="13" t="s">
        <v>477</v>
      </c>
      <c r="F143" s="11" t="s">
        <v>570</v>
      </c>
      <c r="G143" s="11"/>
      <c r="H143" s="11"/>
      <c r="I143" s="11"/>
      <c r="J143" s="14" t="str">
        <f t="shared" si="2"/>
        <v>&lt;tr&gt;&lt;td&gt;FILM&lt;/td&gt;&lt;td&gt;FILM-JITTER&lt;/td&gt;&lt;td&gt;Film Jitter&lt;/td&gt;&lt;td&gt;The image is not stable, but has a shaky, jittery quality due to misaligned frames of film.&lt;/td&gt;&lt;td&gt;1.1&lt;/td&gt;&lt;/tr&gt;</v>
      </c>
    </row>
    <row r="144" spans="1:10" ht="79.2" x14ac:dyDescent="0.25">
      <c r="A144" s="7" t="s">
        <v>583</v>
      </c>
      <c r="B144" s="19" t="s">
        <v>608</v>
      </c>
      <c r="C144" s="19" t="s">
        <v>609</v>
      </c>
      <c r="D144" s="19" t="s">
        <v>610</v>
      </c>
      <c r="E144" s="13" t="s">
        <v>477</v>
      </c>
      <c r="F144" s="11" t="s">
        <v>570</v>
      </c>
      <c r="G144" s="11"/>
      <c r="H144" s="11"/>
      <c r="I144" s="11"/>
      <c r="J144" s="14" t="str">
        <f t="shared" si="2"/>
        <v>&lt;tr&gt;&lt;td&gt;FILM&lt;/td&gt;&lt;td&gt;HAIR&lt;/td&gt;&lt;td&gt;Hair visible&lt;/td&gt;&lt;td&gt;Film Hair; Strands of hair or dust particle which have been optically printed into the film element. Usually seen at the top or bottom of the screen. An actual hair that was caught in the film camera. This could last throughout or a piece of dirt that looks like a hair.&lt;/td&gt;&lt;td&gt;1.1&lt;/td&gt;&lt;/tr&gt;</v>
      </c>
    </row>
    <row r="145" spans="1:10" ht="66" x14ac:dyDescent="0.25">
      <c r="A145" s="7" t="s">
        <v>583</v>
      </c>
      <c r="B145" s="19" t="s">
        <v>611</v>
      </c>
      <c r="C145" s="19" t="s">
        <v>612</v>
      </c>
      <c r="D145" s="19" t="s">
        <v>613</v>
      </c>
      <c r="E145" s="13" t="s">
        <v>477</v>
      </c>
      <c r="F145" s="11" t="s">
        <v>570</v>
      </c>
      <c r="G145" s="11"/>
      <c r="H145" s="11"/>
      <c r="I145" s="11"/>
      <c r="J145" s="14" t="str">
        <f t="shared" si="2"/>
        <v>&lt;tr&gt;&lt;td&gt;FILM&lt;/td&gt;&lt;td&gt;LIGHT-LEAK&lt;/td&gt;&lt;td&gt;Light Leak visible&lt;/td&gt;&lt;td&gt;When light leaks through the side of the camera lens causing a section or the whole image appear to be washed out or a fluctuating rhythmic discoloration and exposure issue on the side of the frame.&lt;/td&gt;&lt;td&gt;1.1&lt;/td&gt;&lt;/tr&gt;</v>
      </c>
    </row>
    <row r="146" spans="1:10" ht="39.6" x14ac:dyDescent="0.25">
      <c r="A146" s="7" t="s">
        <v>583</v>
      </c>
      <c r="B146" s="19" t="s">
        <v>614</v>
      </c>
      <c r="C146" s="19" t="s">
        <v>615</v>
      </c>
      <c r="D146" s="19" t="s">
        <v>616</v>
      </c>
      <c r="E146" s="13" t="s">
        <v>477</v>
      </c>
      <c r="F146" s="11" t="s">
        <v>570</v>
      </c>
      <c r="G146" s="11"/>
      <c r="H146" s="11"/>
      <c r="I146" s="11"/>
      <c r="J146" s="14" t="str">
        <f t="shared" si="2"/>
        <v>&lt;tr&gt;&lt;td&gt;FILM&lt;/td&gt;&lt;td&gt;MISTIME&lt;/td&gt;&lt;td&gt;Mistime flash visible&lt;/td&gt;&lt;td&gt;A brief one frame horizontal flash that can be seen at the top or bottom of the first or last frame of a shot.&lt;/td&gt;&lt;td&gt;1.1&lt;/td&gt;&lt;/tr&gt;</v>
      </c>
    </row>
    <row r="147" spans="1:10" ht="39.6" x14ac:dyDescent="0.25">
      <c r="A147" s="7" t="s">
        <v>583</v>
      </c>
      <c r="B147" s="19" t="s">
        <v>404</v>
      </c>
      <c r="C147" s="19" t="s">
        <v>617</v>
      </c>
      <c r="D147" s="19" t="s">
        <v>618</v>
      </c>
      <c r="E147" s="13" t="s">
        <v>477</v>
      </c>
      <c r="F147" s="11" t="s">
        <v>570</v>
      </c>
      <c r="G147" s="11"/>
      <c r="H147" s="11"/>
      <c r="I147" s="22"/>
      <c r="J147" s="14" t="str">
        <f t="shared" si="2"/>
        <v>&lt;tr&gt;&lt;td&gt;FILM&lt;/td&gt;&lt;td&gt;NOISE-GRAIN&lt;/td&gt;&lt;td&gt;Noise/Grain excessive&lt;/td&gt;&lt;td&gt;The amount of grain inherent in the film source is excessive. Small particles cover image that reduces picture definition.&lt;/td&gt;&lt;td&gt;1.1&lt;/td&gt;&lt;/tr&gt;</v>
      </c>
    </row>
    <row r="148" spans="1:10" ht="26.4" x14ac:dyDescent="0.25">
      <c r="A148" s="7" t="s">
        <v>583</v>
      </c>
      <c r="B148" s="19" t="s">
        <v>106</v>
      </c>
      <c r="C148" s="19" t="s">
        <v>640</v>
      </c>
      <c r="D148" s="19" t="s">
        <v>641</v>
      </c>
      <c r="E148" s="13" t="s">
        <v>477</v>
      </c>
      <c r="F148" s="11" t="s">
        <v>570</v>
      </c>
      <c r="G148" s="11"/>
      <c r="H148" s="11"/>
      <c r="I148" s="22"/>
      <c r="J148" s="14" t="str">
        <f t="shared" si="2"/>
        <v>&lt;tr&gt;&lt;td&gt;FILM&lt;/td&gt;&lt;td&gt;OTHER&lt;/td&gt;&lt;td&gt;Any other film issue&lt;/td&gt;&lt;td&gt;Any other film issue not specified in another term&lt;/td&gt;&lt;td&gt;1.1&lt;/td&gt;&lt;/tr&gt;</v>
      </c>
    </row>
    <row r="149" spans="1:10" ht="66" x14ac:dyDescent="0.25">
      <c r="A149" s="7" t="s">
        <v>583</v>
      </c>
      <c r="B149" s="19" t="s">
        <v>619</v>
      </c>
      <c r="C149" s="19" t="s">
        <v>620</v>
      </c>
      <c r="D149" s="19" t="s">
        <v>621</v>
      </c>
      <c r="E149" s="13" t="s">
        <v>477</v>
      </c>
      <c r="F149" s="11" t="s">
        <v>570</v>
      </c>
      <c r="G149" s="11"/>
      <c r="H149" s="11"/>
      <c r="I149" s="11"/>
      <c r="J149" s="14" t="str">
        <f t="shared" si="2"/>
        <v>&lt;tr&gt;&lt;td&gt;FILM&lt;/td&gt;&lt;td&gt;REEL-MARKER&lt;/td&gt;&lt;td&gt;Reel Marker visible&lt;/td&gt;&lt;td&gt;Circular marker on the upper right hand corner of the film that delineates the end of a reel. Also called a cigarette burn. Appears at 8 seconds and 1 second before the end of a reel, marked on 4 consecutive frames&lt;/td&gt;&lt;td&gt;1.1&lt;/td&gt;&lt;/tr&gt;</v>
      </c>
    </row>
    <row r="150" spans="1:10" ht="118.8" x14ac:dyDescent="0.25">
      <c r="A150" s="7" t="s">
        <v>583</v>
      </c>
      <c r="B150" s="19" t="s">
        <v>622</v>
      </c>
      <c r="C150" s="19" t="s">
        <v>623</v>
      </c>
      <c r="D150" s="19" t="s">
        <v>624</v>
      </c>
      <c r="E150" s="13" t="s">
        <v>477</v>
      </c>
      <c r="F150" s="11" t="s">
        <v>570</v>
      </c>
      <c r="G150" s="11"/>
      <c r="H150" s="11"/>
      <c r="I150" s="11"/>
      <c r="J150" s="14" t="str">
        <f t="shared" si="2"/>
        <v>&lt;tr&gt;&lt;td&gt;FILM&lt;/td&gt;&lt;td&gt;SCRATCHES&lt;/td&gt;&lt;td&gt;Scratches visible&lt;/td&gt;&lt;td&gt;A thin line, horizontal or vertical, in the picture. Can last for one frame or an entire reel of film. Scratches may appear black, white or colored, depending on which side of the film is scratched and how deep the scratches is. Possible causes are bad rollers on the Rank Cintel or film cleaner, mis threading of the film or debris embedded in the capstan.&lt;/td&gt;&lt;td&gt;1.1&lt;/td&gt;&lt;/tr&gt;</v>
      </c>
    </row>
    <row r="151" spans="1:10" ht="39.6" x14ac:dyDescent="0.25">
      <c r="A151" s="7" t="s">
        <v>583</v>
      </c>
      <c r="B151" s="19" t="s">
        <v>584</v>
      </c>
      <c r="C151" s="19" t="s">
        <v>585</v>
      </c>
      <c r="D151" s="19" t="s">
        <v>586</v>
      </c>
      <c r="E151" s="13" t="s">
        <v>477</v>
      </c>
      <c r="F151" s="11" t="s">
        <v>570</v>
      </c>
      <c r="G151" s="11"/>
      <c r="H151" s="11"/>
      <c r="I151" s="11"/>
      <c r="J151" s="14" t="str">
        <f t="shared" si="2"/>
        <v>&lt;tr&gt;&lt;td&gt;FILM&lt;/td&gt;&lt;td&gt;SPLICE-ISSUE&lt;/td&gt;&lt;td&gt;Bad Splice/Visible Splice&lt;/td&gt;&lt;td&gt;A cut in the film that is distorted, has visual break-up, or the images around the cut are misaligned, cropped or mixed with each other.&lt;/td&gt;&lt;td&gt;1.1&lt;/td&gt;&lt;/tr&gt;</v>
      </c>
    </row>
    <row r="152" spans="1:10" ht="26.4" x14ac:dyDescent="0.25">
      <c r="A152" s="7" t="s">
        <v>583</v>
      </c>
      <c r="B152" s="19" t="s">
        <v>625</v>
      </c>
      <c r="C152" s="19" t="s">
        <v>626</v>
      </c>
      <c r="D152" s="19" t="s">
        <v>627</v>
      </c>
      <c r="E152" s="13" t="s">
        <v>477</v>
      </c>
      <c r="F152" s="11" t="s">
        <v>570</v>
      </c>
      <c r="G152" s="11"/>
      <c r="H152" s="11"/>
      <c r="I152" s="11"/>
      <c r="J152" s="14" t="str">
        <f t="shared" si="2"/>
        <v>&lt;tr&gt;&lt;td&gt;FILM&lt;/td&gt;&lt;td&gt;SPOT&lt;/td&gt;&lt;td&gt;Spot(s) visible&lt;/td&gt;&lt;td&gt;Spots that look like transparent water spots on the film, are usually source related issues&lt;/td&gt;&lt;td&gt;1.1&lt;/td&gt;&lt;/tr&gt;</v>
      </c>
    </row>
    <row r="153" spans="1:10" ht="39.6" x14ac:dyDescent="0.25">
      <c r="A153" s="7" t="s">
        <v>583</v>
      </c>
      <c r="B153" s="19" t="s">
        <v>628</v>
      </c>
      <c r="C153" s="19" t="s">
        <v>629</v>
      </c>
      <c r="D153" s="19" t="s">
        <v>630</v>
      </c>
      <c r="E153" s="13" t="s">
        <v>477</v>
      </c>
      <c r="F153" s="11" t="s">
        <v>570</v>
      </c>
      <c r="G153" s="11"/>
      <c r="H153" s="11"/>
      <c r="I153" s="11"/>
      <c r="J153" s="14" t="str">
        <f t="shared" si="2"/>
        <v>&lt;tr&gt;&lt;td&gt;FILM&lt;/td&gt;&lt;td&gt;TEAR&lt;/td&gt;&lt;td&gt;Tear artifact visible&lt;/td&gt;&lt;td&gt;An area of the film that has a "tear-like" appearance, often white, from a physical defect on the film.&lt;/td&gt;&lt;td&gt;1.1&lt;/td&gt;&lt;/tr&gt;</v>
      </c>
    </row>
    <row r="154" spans="1:10" ht="26.4" x14ac:dyDescent="0.25">
      <c r="A154" s="7" t="s">
        <v>583</v>
      </c>
      <c r="B154" s="19" t="s">
        <v>631</v>
      </c>
      <c r="C154" s="19" t="s">
        <v>632</v>
      </c>
      <c r="D154" s="19" t="s">
        <v>633</v>
      </c>
      <c r="E154" s="13" t="s">
        <v>477</v>
      </c>
      <c r="F154" s="11" t="s">
        <v>570</v>
      </c>
      <c r="G154" s="11"/>
      <c r="H154" s="11"/>
      <c r="I154" s="11"/>
      <c r="J154" s="14" t="str">
        <f t="shared" si="2"/>
        <v>&lt;tr&gt;&lt;td&gt;FILM&lt;/td&gt;&lt;td&gt;TELECINE-ERROR&lt;/td&gt;&lt;td&gt;Telecine Error&lt;/td&gt;&lt;td&gt;Generic catch-all for an error in the telecine process transferring film to video.&lt;/td&gt;&lt;td&gt;1.1&lt;/td&gt;&lt;/tr&gt;</v>
      </c>
    </row>
    <row r="155" spans="1:10" ht="79.2" x14ac:dyDescent="0.25">
      <c r="A155" s="7" t="s">
        <v>583</v>
      </c>
      <c r="B155" s="19" t="s">
        <v>634</v>
      </c>
      <c r="C155" s="19" t="s">
        <v>635</v>
      </c>
      <c r="D155" s="19" t="s">
        <v>636</v>
      </c>
      <c r="E155" s="13" t="s">
        <v>477</v>
      </c>
      <c r="F155" s="11" t="s">
        <v>570</v>
      </c>
      <c r="G155" s="11"/>
      <c r="H155" s="11"/>
      <c r="I155" s="11"/>
      <c r="J155" s="14" t="str">
        <f t="shared" si="2"/>
        <v>&lt;tr&gt;&lt;td&gt;FILM&lt;/td&gt;&lt;td&gt;WARP&lt;/td&gt;&lt;td&gt;Warp visisble&lt;/td&gt;&lt;td&gt;At the cut point of spliced film, the shot warbles or appears visibly warped and/or distorted for a split second. This is usually found on older film stock and is caused by a poorly made cement splice in the negative joining two shots together.&lt;/td&gt;&lt;td&gt;1.1&lt;/td&gt;&lt;/tr&gt;</v>
      </c>
    </row>
    <row r="156" spans="1:10" ht="26.4" x14ac:dyDescent="0.25">
      <c r="A156" s="7" t="s">
        <v>583</v>
      </c>
      <c r="B156" s="19" t="s">
        <v>637</v>
      </c>
      <c r="C156" s="19" t="s">
        <v>638</v>
      </c>
      <c r="D156" s="19" t="s">
        <v>639</v>
      </c>
      <c r="E156" s="13" t="s">
        <v>477</v>
      </c>
      <c r="F156" s="11" t="s">
        <v>570</v>
      </c>
      <c r="G156" s="11"/>
      <c r="H156" s="11"/>
      <c r="I156" s="11"/>
      <c r="J156" s="14" t="str">
        <f t="shared" si="2"/>
        <v>&lt;tr&gt;&lt;td&gt;FILM&lt;/td&gt;&lt;td&gt;WATER-DAMAGE&lt;/td&gt;&lt;td&gt;Water Damage visisble&lt;/td&gt;&lt;td&gt;The film image has splotchy areas from water damage.&lt;/td&gt;&lt;td&gt;1.1&lt;/td&gt;&lt;/tr&gt;</v>
      </c>
    </row>
    <row r="157" spans="1:10" ht="66" x14ac:dyDescent="0.25">
      <c r="A157" s="7" t="s">
        <v>859</v>
      </c>
      <c r="B157" s="19" t="s">
        <v>860</v>
      </c>
      <c r="C157" s="19" t="s">
        <v>861</v>
      </c>
      <c r="D157" s="19" t="s">
        <v>862</v>
      </c>
      <c r="E157" s="11" t="s">
        <v>477</v>
      </c>
      <c r="F157" s="11" t="s">
        <v>916</v>
      </c>
      <c r="G157" s="11"/>
      <c r="H157" s="11"/>
      <c r="I157" s="11"/>
      <c r="J157" s="14" t="str">
        <f t="shared" si="2"/>
        <v>&lt;tr&gt;&lt;td&gt;HEAD-TAIL&lt;/td&gt;&lt;td&gt;2-POP-ERROR&lt;/td&gt;&lt;td&gt;2-Pop Error&lt;/td&gt;&lt;td&gt;2-pop in the header is against spec or incorrect. Examples include a video pop is in the incorrect location, present when not requested or extends more than one frame, wrong frequency, or out of sync&lt;/td&gt;&lt;td&gt;1.1&lt;/td&gt;&lt;/tr&gt;</v>
      </c>
    </row>
    <row r="158" spans="1:10" ht="26.4" x14ac:dyDescent="0.25">
      <c r="A158" s="7" t="s">
        <v>859</v>
      </c>
      <c r="B158" s="19" t="s">
        <v>863</v>
      </c>
      <c r="C158" s="19" t="s">
        <v>864</v>
      </c>
      <c r="D158" s="19" t="s">
        <v>865</v>
      </c>
      <c r="E158" s="11" t="s">
        <v>477</v>
      </c>
      <c r="F158" s="11" t="s">
        <v>916</v>
      </c>
      <c r="G158" s="11"/>
      <c r="H158" s="11"/>
      <c r="I158" s="11"/>
      <c r="J158" s="14" t="str">
        <f t="shared" si="2"/>
        <v>&lt;tr&gt;&lt;td&gt;HEAD-TAIL&lt;/td&gt;&lt;td&gt;2-POP-MISSING&lt;/td&gt;&lt;td&gt;2-Pop missing&lt;/td&gt;&lt;td&gt;2-pop is absent when expected&lt;/td&gt;&lt;td&gt;1.1&lt;/td&gt;&lt;/tr&gt;</v>
      </c>
    </row>
    <row r="159" spans="1:10" ht="26.4" x14ac:dyDescent="0.25">
      <c r="A159" s="7" t="s">
        <v>859</v>
      </c>
      <c r="B159" s="19" t="s">
        <v>895</v>
      </c>
      <c r="C159" s="19" t="s">
        <v>896</v>
      </c>
      <c r="D159" s="19" t="s">
        <v>915</v>
      </c>
      <c r="E159" s="11" t="s">
        <v>477</v>
      </c>
      <c r="F159" s="11" t="s">
        <v>916</v>
      </c>
      <c r="G159" s="11"/>
      <c r="H159" s="11"/>
      <c r="I159" s="11"/>
      <c r="J159" s="14" t="str">
        <f t="shared" si="2"/>
        <v>&lt;tr&gt;&lt;td&gt;HEAD-TAIL&lt;/td&gt;&lt;td&gt;BARS-DURATION&lt;/td&gt;&lt;td&gt;Bars Duration&lt;/td&gt;&lt;td&gt;The color bars and tone is the incorrect duration or not to spec&lt;/td&gt;&lt;td&gt;1.1&lt;/td&gt;&lt;/tr&gt;</v>
      </c>
    </row>
    <row r="160" spans="1:10" ht="26.4" x14ac:dyDescent="0.25">
      <c r="A160" s="7" t="s">
        <v>859</v>
      </c>
      <c r="B160" s="7" t="s">
        <v>877</v>
      </c>
      <c r="C160" s="7" t="s">
        <v>878</v>
      </c>
      <c r="D160" s="7" t="s">
        <v>879</v>
      </c>
      <c r="E160" s="11" t="s">
        <v>477</v>
      </c>
      <c r="F160" s="11" t="s">
        <v>916</v>
      </c>
      <c r="G160" s="11"/>
      <c r="H160" s="11"/>
      <c r="I160" s="11"/>
      <c r="J160" s="14" t="str">
        <f t="shared" si="2"/>
        <v>&lt;tr&gt;&lt;td&gt;HEAD-TAIL&lt;/td&gt;&lt;td&gt;BARS-ERROR&lt;/td&gt;&lt;td&gt;Bars Error&lt;/td&gt;&lt;td&gt;The color bars content is incorrect or not to spec, other than duration&lt;/td&gt;&lt;td&gt;1.1&lt;/td&gt;&lt;/tr&gt;</v>
      </c>
    </row>
    <row r="161" spans="1:10" ht="26.4" x14ac:dyDescent="0.25">
      <c r="A161" s="7" t="s">
        <v>859</v>
      </c>
      <c r="B161" s="7" t="s">
        <v>880</v>
      </c>
      <c r="C161" s="7" t="s">
        <v>881</v>
      </c>
      <c r="D161" s="7" t="s">
        <v>882</v>
      </c>
      <c r="E161" s="11" t="s">
        <v>477</v>
      </c>
      <c r="F161" s="12" t="s">
        <v>916</v>
      </c>
      <c r="G161" s="12"/>
      <c r="H161" s="12"/>
      <c r="I161" s="12"/>
      <c r="J161" s="16" t="str">
        <f t="shared" si="2"/>
        <v>&lt;tr&gt;&lt;td&gt;HEAD-TAIL&lt;/td&gt;&lt;td&gt;BARS-ERROR-RANGE&lt;/td&gt;&lt;td&gt;Bars error: Incorrect Range&lt;/td&gt;&lt;td&gt;The color bars video range is incorrect or not to spec (Head range, Full range)&lt;/td&gt;&lt;td&gt;1.1&lt;/td&gt;&lt;/tr&gt;</v>
      </c>
    </row>
    <row r="162" spans="1:10" ht="26.4" x14ac:dyDescent="0.25">
      <c r="A162" s="15" t="s">
        <v>859</v>
      </c>
      <c r="B162" s="15" t="s">
        <v>866</v>
      </c>
      <c r="C162" s="15" t="s">
        <v>867</v>
      </c>
      <c r="D162" s="15" t="s">
        <v>868</v>
      </c>
      <c r="E162" s="11" t="s">
        <v>477</v>
      </c>
      <c r="F162" s="12" t="s">
        <v>916</v>
      </c>
      <c r="G162" s="11"/>
      <c r="H162" s="11"/>
      <c r="I162" s="11"/>
      <c r="J162" s="14" t="str">
        <f t="shared" si="2"/>
        <v>&lt;tr&gt;&lt;td&gt;HEAD-TAIL&lt;/td&gt;&lt;td&gt;BARS-MISSING&lt;/td&gt;&lt;td&gt;Missing Bars&lt;/td&gt;&lt;td&gt;Color bars is missing and required per the spec&lt;/td&gt;&lt;td&gt;1.1&lt;/td&gt;&lt;/tr&gt;</v>
      </c>
    </row>
    <row r="163" spans="1:10" ht="26.4" x14ac:dyDescent="0.25">
      <c r="A163" s="15" t="s">
        <v>859</v>
      </c>
      <c r="B163" s="15" t="s">
        <v>897</v>
      </c>
      <c r="C163" s="15" t="s">
        <v>898</v>
      </c>
      <c r="D163" s="15" t="s">
        <v>899</v>
      </c>
      <c r="E163" s="11" t="s">
        <v>477</v>
      </c>
      <c r="F163" s="12" t="s">
        <v>916</v>
      </c>
      <c r="G163" s="11"/>
      <c r="H163" s="11"/>
      <c r="I163" s="11"/>
      <c r="J163" s="14" t="str">
        <f t="shared" si="2"/>
        <v>&lt;tr&gt;&lt;td&gt;HEAD-TAIL&lt;/td&gt;&lt;td&gt;BLACK-DURATION&lt;/td&gt;&lt;td&gt;Black Duration&lt;/td&gt;&lt;td&gt;Black duration is incorrect or is not to spec&lt;/td&gt;&lt;td&gt;1.1&lt;/td&gt;&lt;/tr&gt;</v>
      </c>
    </row>
    <row r="164" spans="1:10" ht="26.4" x14ac:dyDescent="0.25">
      <c r="A164" s="15" t="s">
        <v>859</v>
      </c>
      <c r="B164" s="15" t="s">
        <v>889</v>
      </c>
      <c r="C164" s="15" t="s">
        <v>890</v>
      </c>
      <c r="D164" s="15" t="s">
        <v>891</v>
      </c>
      <c r="E164" s="11" t="s">
        <v>477</v>
      </c>
      <c r="F164" s="12" t="s">
        <v>916</v>
      </c>
      <c r="G164" s="11"/>
      <c r="H164" s="11"/>
      <c r="I164" s="11"/>
      <c r="J164" s="14" t="str">
        <f t="shared" si="2"/>
        <v>&lt;tr&gt;&lt;td&gt;HEAD-TAIL&lt;/td&gt;&lt;td&gt;BLACK-ERROR&lt;/td&gt;&lt;td&gt;Black error&lt;/td&gt;&lt;td&gt;The black video content is incorrect or not to spec&lt;/td&gt;&lt;td&gt;1.1&lt;/td&gt;&lt;/tr&gt;</v>
      </c>
    </row>
    <row r="165" spans="1:10" ht="26.4" x14ac:dyDescent="0.25">
      <c r="A165" s="15" t="s">
        <v>859</v>
      </c>
      <c r="B165" s="15" t="s">
        <v>872</v>
      </c>
      <c r="C165" s="15" t="s">
        <v>873</v>
      </c>
      <c r="D165" s="15" t="s">
        <v>874</v>
      </c>
      <c r="E165" s="11" t="s">
        <v>477</v>
      </c>
      <c r="F165" s="12" t="s">
        <v>916</v>
      </c>
      <c r="G165" s="11"/>
      <c r="H165" s="11"/>
      <c r="I165" s="11"/>
      <c r="J165" s="14" t="str">
        <f t="shared" si="2"/>
        <v>&lt;tr&gt;&lt;td&gt;HEAD-TAIL&lt;/td&gt;&lt;td&gt;BLACK-MISSING&lt;/td&gt;&lt;td&gt;Missing Black&lt;/td&gt;&lt;td&gt;The black video content is missing&lt;/td&gt;&lt;td&gt;1.1&lt;/td&gt;&lt;/tr&gt;</v>
      </c>
    </row>
    <row r="166" spans="1:10" ht="26.4" x14ac:dyDescent="0.25">
      <c r="A166" s="15" t="s">
        <v>859</v>
      </c>
      <c r="B166" s="15" t="s">
        <v>903</v>
      </c>
      <c r="C166" s="15" t="s">
        <v>904</v>
      </c>
      <c r="D166" s="15" t="s">
        <v>905</v>
      </c>
      <c r="E166" s="11" t="s">
        <v>477</v>
      </c>
      <c r="F166" s="12" t="s">
        <v>916</v>
      </c>
      <c r="G166" s="11"/>
      <c r="H166" s="11"/>
      <c r="I166" s="11"/>
      <c r="J166" s="14" t="str">
        <f t="shared" si="2"/>
        <v>&lt;tr&gt;&lt;td&gt;HEAD-TAIL&lt;/td&gt;&lt;td&gt;CHANNEL-ID&lt;/td&gt;&lt;td&gt;Channel Identifiers&lt;/td&gt;&lt;td&gt;Audio channel identifiers has an error or is not to spec&lt;/td&gt;&lt;td&gt;1.1&lt;/td&gt;&lt;/tr&gt;</v>
      </c>
    </row>
    <row r="167" spans="1:10" ht="26.4" x14ac:dyDescent="0.25">
      <c r="A167" s="15" t="s">
        <v>859</v>
      </c>
      <c r="B167" s="15" t="s">
        <v>26</v>
      </c>
      <c r="C167" s="15" t="s">
        <v>912</v>
      </c>
      <c r="D167" s="15" t="s">
        <v>913</v>
      </c>
      <c r="E167" s="11" t="s">
        <v>477</v>
      </c>
      <c r="F167" s="12" t="s">
        <v>916</v>
      </c>
      <c r="G167" s="11"/>
      <c r="H167" s="11"/>
      <c r="I167" s="11"/>
      <c r="J167" s="14" t="str">
        <f t="shared" si="2"/>
        <v>&lt;tr&gt;&lt;td&gt;HEAD-TAIL&lt;/td&gt;&lt;td&gt;FRAMERATE&lt;/td&gt;&lt;td&gt;Framerate mismatch&lt;/td&gt;&lt;td&gt;Framerate of head or tail is inconsistent with program material&lt;/td&gt;&lt;td&gt;1.1&lt;/td&gt;&lt;/tr&gt;</v>
      </c>
    </row>
    <row r="168" spans="1:10" ht="26.4" x14ac:dyDescent="0.25">
      <c r="A168" s="15" t="s">
        <v>859</v>
      </c>
      <c r="B168" s="15" t="s">
        <v>106</v>
      </c>
      <c r="C168" s="15" t="s">
        <v>914</v>
      </c>
      <c r="D168" s="15" t="s">
        <v>914</v>
      </c>
      <c r="E168" s="11" t="s">
        <v>477</v>
      </c>
      <c r="F168" s="12" t="s">
        <v>916</v>
      </c>
      <c r="G168" s="11"/>
      <c r="H168" s="11"/>
      <c r="I168" s="11"/>
      <c r="J168" s="14" t="str">
        <f t="shared" si="2"/>
        <v>&lt;tr&gt;&lt;td&gt;HEAD-TAIL&lt;/td&gt;&lt;td&gt;OTHER&lt;/td&gt;&lt;td&gt;Any other head or tail issue not covered by another term.&lt;/td&gt;&lt;td&gt;Any other head or tail issue not covered by another term.&lt;/td&gt;&lt;td&gt;1.1&lt;/td&gt;&lt;/tr&gt;</v>
      </c>
    </row>
    <row r="169" spans="1:10" ht="26.4" x14ac:dyDescent="0.25">
      <c r="A169" s="15" t="s">
        <v>859</v>
      </c>
      <c r="B169" s="15" t="s">
        <v>900</v>
      </c>
      <c r="C169" s="15" t="s">
        <v>901</v>
      </c>
      <c r="D169" s="15" t="s">
        <v>902</v>
      </c>
      <c r="E169" s="11" t="s">
        <v>477</v>
      </c>
      <c r="F169" s="12" t="s">
        <v>916</v>
      </c>
      <c r="G169" s="11"/>
      <c r="H169" s="11"/>
      <c r="I169" s="11"/>
      <c r="J169" s="14" t="str">
        <f t="shared" si="2"/>
        <v>&lt;tr&gt;&lt;td&gt;HEAD-TAIL&lt;/td&gt;&lt;td&gt;SLATE-DURATION&lt;/td&gt;&lt;td&gt;Slate Duration&lt;/td&gt;&lt;td&gt;Slate duration is incorrect or not to spec&lt;/td&gt;&lt;td&gt;1.1&lt;/td&gt;&lt;/tr&gt;</v>
      </c>
    </row>
    <row r="170" spans="1:10" ht="26.4" x14ac:dyDescent="0.25">
      <c r="A170" s="15" t="s">
        <v>859</v>
      </c>
      <c r="B170" s="15" t="s">
        <v>892</v>
      </c>
      <c r="C170" s="15" t="s">
        <v>893</v>
      </c>
      <c r="D170" s="15" t="s">
        <v>894</v>
      </c>
      <c r="E170" s="11" t="s">
        <v>477</v>
      </c>
      <c r="F170" s="12" t="s">
        <v>916</v>
      </c>
      <c r="G170" s="11"/>
      <c r="H170" s="11"/>
      <c r="I170" s="11"/>
      <c r="J170" s="14" t="str">
        <f t="shared" si="2"/>
        <v>&lt;tr&gt;&lt;td&gt;HEAD-TAIL&lt;/td&gt;&lt;td&gt;SLATE-ERROR&lt;/td&gt;&lt;td&gt;Slate error: Inaccurate Slate&lt;/td&gt;&lt;td&gt;Slate contains inaccurate information or spelling mistakes&lt;/td&gt;&lt;td&gt;1.1&lt;/td&gt;&lt;/tr&gt;</v>
      </c>
    </row>
    <row r="171" spans="1:10" x14ac:dyDescent="0.25">
      <c r="A171" s="15" t="s">
        <v>859</v>
      </c>
      <c r="B171" s="15" t="s">
        <v>875</v>
      </c>
      <c r="C171" s="15" t="s">
        <v>876</v>
      </c>
      <c r="D171" s="15"/>
      <c r="E171" s="11" t="s">
        <v>477</v>
      </c>
      <c r="F171" s="12" t="s">
        <v>916</v>
      </c>
      <c r="G171" s="11"/>
      <c r="H171" s="11"/>
      <c r="I171" s="11"/>
      <c r="J171" s="14" t="str">
        <f t="shared" si="2"/>
        <v>&lt;tr&gt;&lt;td&gt;HEAD-TAIL&lt;/td&gt;&lt;td&gt;SLATE-MISSING&lt;/td&gt;&lt;td&gt;Missing Slate&lt;/td&gt;&lt;td&gt;&lt;/td&gt;&lt;td&gt;1.1&lt;/td&gt;&lt;/tr&gt;</v>
      </c>
    </row>
    <row r="172" spans="1:10" ht="52.8" x14ac:dyDescent="0.25">
      <c r="A172" s="15" t="s">
        <v>859</v>
      </c>
      <c r="B172" s="15" t="s">
        <v>909</v>
      </c>
      <c r="C172" s="15" t="s">
        <v>910</v>
      </c>
      <c r="D172" s="15" t="s">
        <v>911</v>
      </c>
      <c r="E172" s="11" t="s">
        <v>477</v>
      </c>
      <c r="F172" s="12" t="s">
        <v>916</v>
      </c>
      <c r="G172" s="11"/>
      <c r="H172" s="11"/>
      <c r="I172" s="11"/>
      <c r="J172" s="14" t="str">
        <f t="shared" si="2"/>
        <v>&lt;tr&gt;&lt;td&gt;HEAD-TAIL&lt;/td&gt;&lt;td&gt;TEXTLESS-ERROR&lt;/td&gt;&lt;td&gt;Textless material is in error&lt;/td&gt;&lt;td&gt;There is some problem with the textless material. For example, there is text. Another example, textless duration doesn't match feature.&lt;/td&gt;&lt;td&gt;1.1&lt;/td&gt;&lt;/tr&gt;</v>
      </c>
    </row>
    <row r="173" spans="1:10" ht="26.4" x14ac:dyDescent="0.25">
      <c r="A173" s="15" t="s">
        <v>859</v>
      </c>
      <c r="B173" s="15" t="s">
        <v>906</v>
      </c>
      <c r="C173" s="15" t="s">
        <v>907</v>
      </c>
      <c r="D173" s="15" t="s">
        <v>908</v>
      </c>
      <c r="E173" s="11" t="s">
        <v>477</v>
      </c>
      <c r="F173" s="12" t="s">
        <v>916</v>
      </c>
      <c r="G173" s="11"/>
      <c r="H173" s="11"/>
      <c r="I173" s="11"/>
      <c r="J173" s="14" t="str">
        <f t="shared" si="2"/>
        <v>&lt;tr&gt;&lt;td&gt;HEAD-TAIL&lt;/td&gt;&lt;td&gt;TEXTLESS-MISSING&lt;/td&gt;&lt;td&gt;Textless material is missing&lt;/td&gt;&lt;td&gt;Missing textless material&lt;/td&gt;&lt;td&gt;1.1&lt;/td&gt;&lt;/tr&gt;</v>
      </c>
    </row>
    <row r="174" spans="1:10" ht="26.4" x14ac:dyDescent="0.25">
      <c r="A174" s="15" t="s">
        <v>859</v>
      </c>
      <c r="B174" s="15" t="s">
        <v>886</v>
      </c>
      <c r="C174" s="15" t="s">
        <v>887</v>
      </c>
      <c r="D174" s="15" t="s">
        <v>888</v>
      </c>
      <c r="E174" s="11" t="s">
        <v>477</v>
      </c>
      <c r="F174" s="12" t="s">
        <v>916</v>
      </c>
      <c r="G174" s="11"/>
      <c r="H174" s="11"/>
      <c r="I174" s="11"/>
      <c r="J174" s="14" t="str">
        <f t="shared" si="2"/>
        <v>&lt;tr&gt;&lt;td&gt;HEAD-TAIL&lt;/td&gt;&lt;td&gt;TONE-ERROR-ON-MOS&lt;/td&gt;&lt;td&gt;Tone error: Tone on MOS Channel&lt;/td&gt;&lt;td&gt;Audio tone present on audio channels labeled MOS&lt;/td&gt;&lt;td&gt;1.1&lt;/td&gt;&lt;/tr&gt;</v>
      </c>
    </row>
    <row r="175" spans="1:10" ht="26.4" x14ac:dyDescent="0.25">
      <c r="A175" s="15" t="s">
        <v>859</v>
      </c>
      <c r="B175" s="15" t="s">
        <v>883</v>
      </c>
      <c r="C175" s="15" t="s">
        <v>884</v>
      </c>
      <c r="D175" s="15" t="s">
        <v>885</v>
      </c>
      <c r="E175" s="11" t="s">
        <v>477</v>
      </c>
      <c r="F175" s="12" t="s">
        <v>916</v>
      </c>
      <c r="G175" s="11"/>
      <c r="H175" s="11"/>
      <c r="I175" s="11"/>
      <c r="J175" s="14" t="str">
        <f t="shared" si="2"/>
        <v>&lt;tr&gt;&lt;td&gt;HEAD-TAIL&lt;/td&gt;&lt;td&gt;TONE-ERROR-RANGE&lt;/td&gt;&lt;td&gt;Tone error: Incorrect Range&lt;/td&gt;&lt;td&gt;Audio tone levels/range is incorrect. Can be different across channels.&lt;/td&gt;&lt;td&gt;1.1&lt;/td&gt;&lt;/tr&gt;</v>
      </c>
    </row>
    <row r="176" spans="1:10" ht="26.4" x14ac:dyDescent="0.25">
      <c r="A176" s="15" t="s">
        <v>859</v>
      </c>
      <c r="B176" s="15" t="s">
        <v>869</v>
      </c>
      <c r="C176" s="15" t="s">
        <v>870</v>
      </c>
      <c r="D176" s="15" t="s">
        <v>871</v>
      </c>
      <c r="E176" s="11" t="s">
        <v>477</v>
      </c>
      <c r="F176" s="12" t="s">
        <v>916</v>
      </c>
      <c r="G176" s="11"/>
      <c r="H176" s="11"/>
      <c r="I176" s="11"/>
      <c r="J176" s="14" t="str">
        <f t="shared" si="2"/>
        <v>&lt;tr&gt;&lt;td&gt;HEAD-TAIL&lt;/td&gt;&lt;td&gt;TONE-MISSING&lt;/td&gt;&lt;td&gt;Missing Tone&lt;/td&gt;&lt;td&gt;Audio tone is missing and required per the spec&lt;/td&gt;&lt;td&gt;1.1&lt;/td&gt;&lt;/tr&gt;</v>
      </c>
    </row>
    <row r="177" spans="1:10" ht="26.4" x14ac:dyDescent="0.25">
      <c r="A177" s="17" t="s">
        <v>234</v>
      </c>
      <c r="B177" s="11" t="s">
        <v>238</v>
      </c>
      <c r="C177" s="11" t="s">
        <v>236</v>
      </c>
      <c r="D177" s="11" t="s">
        <v>237</v>
      </c>
      <c r="E177" s="13" t="s">
        <v>476</v>
      </c>
      <c r="F177" s="12"/>
      <c r="G177" s="11"/>
      <c r="H177" s="11"/>
      <c r="I177" s="11"/>
      <c r="J177" s="14" t="str">
        <f t="shared" si="2"/>
        <v>&lt;tr&gt;&lt;td&gt;METADATA&lt;/td&gt;&lt;td&gt;CONTENT-GUIDELINES&lt;/td&gt;&lt;td&gt;Metadata Value Does Not Meet Content Guidelines&lt;/td&gt;&lt;td&gt;Metadata value contains symantic error.&lt;/td&gt;&lt;td&gt;1.0&lt;/td&gt;&lt;/tr&gt;</v>
      </c>
    </row>
    <row r="178" spans="1:10" ht="26.4" x14ac:dyDescent="0.25">
      <c r="A178" s="17" t="s">
        <v>234</v>
      </c>
      <c r="B178" s="11" t="s">
        <v>240</v>
      </c>
      <c r="C178" s="11" t="s">
        <v>239</v>
      </c>
      <c r="D178" s="11" t="s">
        <v>241</v>
      </c>
      <c r="E178" s="13" t="s">
        <v>476</v>
      </c>
      <c r="F178" s="12"/>
      <c r="G178" s="11"/>
      <c r="H178" s="11"/>
      <c r="I178" s="11"/>
      <c r="J178" s="14" t="str">
        <f t="shared" si="2"/>
        <v>&lt;tr&gt;&lt;td&gt;METADATA&lt;/td&gt;&lt;td&gt;FORMAT-GUIDELINES&lt;/td&gt;&lt;td&gt;Metadata Value Does Not Meet Format Guidelines&lt;/td&gt;&lt;td&gt;Metadata value contains syntactic error.&lt;/td&gt;&lt;td&gt;1.0&lt;/td&gt;&lt;/tr&gt;</v>
      </c>
    </row>
    <row r="179" spans="1:10" ht="26.4" x14ac:dyDescent="0.25">
      <c r="A179" s="17" t="s">
        <v>234</v>
      </c>
      <c r="B179" s="11" t="s">
        <v>266</v>
      </c>
      <c r="C179" s="11" t="s">
        <v>264</v>
      </c>
      <c r="D179" s="11" t="s">
        <v>265</v>
      </c>
      <c r="E179" s="13" t="s">
        <v>476</v>
      </c>
      <c r="F179" s="12"/>
      <c r="G179" s="11"/>
      <c r="H179" s="11"/>
      <c r="I179" s="11"/>
      <c r="J179" s="14" t="str">
        <f t="shared" si="2"/>
        <v>&lt;tr&gt;&lt;td&gt;METADATA&lt;/td&gt;&lt;td&gt;IMPORT-PARSE-ERRORS&lt;/td&gt;&lt;td&gt;Fails to Import/Parse&lt;/td&gt;&lt;td&gt;Metadata has either incorrect format or is corrupt and will not load into system.&lt;/td&gt;&lt;td&gt;1.0&lt;/td&gt;&lt;/tr&gt;</v>
      </c>
    </row>
    <row r="180" spans="1:10" ht="39.6" x14ac:dyDescent="0.25">
      <c r="A180" s="17" t="s">
        <v>234</v>
      </c>
      <c r="B180" s="11" t="s">
        <v>82</v>
      </c>
      <c r="C180" s="11" t="s">
        <v>242</v>
      </c>
      <c r="D180" s="11" t="s">
        <v>243</v>
      </c>
      <c r="E180" s="13" t="s">
        <v>476</v>
      </c>
      <c r="F180" s="12"/>
      <c r="G180" s="11"/>
      <c r="H180" s="11"/>
      <c r="I180" s="11"/>
      <c r="J180" s="14" t="str">
        <f t="shared" si="2"/>
        <v>&lt;tr&gt;&lt;td&gt;METADATA&lt;/td&gt;&lt;td&gt;INCORRECT-CONTENT&lt;/td&gt;&lt;td&gt;References Incorrect Program Material&lt;/td&gt;&lt;td&gt;Metadata does not match corresponding video (e.g., title, description, file name, etc.).&lt;/td&gt;&lt;td&gt;1.0&lt;/td&gt;&lt;/tr&gt;</v>
      </c>
    </row>
    <row r="181" spans="1:10" ht="26.4" x14ac:dyDescent="0.25">
      <c r="A181" s="17" t="s">
        <v>234</v>
      </c>
      <c r="B181" s="11" t="s">
        <v>254</v>
      </c>
      <c r="C181" s="11" t="s">
        <v>253</v>
      </c>
      <c r="D181" s="11" t="s">
        <v>255</v>
      </c>
      <c r="E181" s="13" t="s">
        <v>476</v>
      </c>
      <c r="F181" s="12"/>
      <c r="G181" s="11"/>
      <c r="H181" s="11"/>
      <c r="I181" s="11"/>
      <c r="J181" s="14" t="str">
        <f t="shared" si="2"/>
        <v>&lt;tr&gt;&lt;td&gt;METADATA&lt;/td&gt;&lt;td&gt;INCORRECT-GENRE&lt;/td&gt;&lt;td&gt;Incorrect Genre &lt;/td&gt;&lt;td&gt;Genre in Metadata does not match actual content of program.&lt;/td&gt;&lt;td&gt;1.0&lt;/td&gt;&lt;/tr&gt;</v>
      </c>
    </row>
    <row r="182" spans="1:10" ht="52.8" x14ac:dyDescent="0.25">
      <c r="A182" s="17" t="s">
        <v>234</v>
      </c>
      <c r="B182" s="11" t="s">
        <v>245</v>
      </c>
      <c r="C182" s="11" t="s">
        <v>244</v>
      </c>
      <c r="D182" s="11" t="s">
        <v>246</v>
      </c>
      <c r="E182" s="13" t="s">
        <v>476</v>
      </c>
      <c r="F182" s="12"/>
      <c r="G182" s="11"/>
      <c r="H182" s="11"/>
      <c r="I182" s="11"/>
      <c r="J182" s="14" t="str">
        <f t="shared" si="2"/>
        <v>&lt;tr&gt;&lt;td&gt;METADATA&lt;/td&gt;&lt;td&gt;INCORRECT-PRODUCT-HIERARCHY&lt;/td&gt;&lt;td&gt;Incorrect Product Hierarchy&lt;/td&gt;&lt;td&gt;Product(s) not tied the proper version or "umbrella" intellectual property. Issue exists with parent/child hierarchy (e.g., TV Episode included in the wrong season).&lt;/td&gt;&lt;td&gt;1.0&lt;/td&gt;&lt;/tr&gt;</v>
      </c>
    </row>
    <row r="183" spans="1:10" ht="26.4" x14ac:dyDescent="0.25">
      <c r="A183" s="17" t="s">
        <v>234</v>
      </c>
      <c r="B183" s="11" t="s">
        <v>251</v>
      </c>
      <c r="C183" s="11" t="s">
        <v>250</v>
      </c>
      <c r="D183" s="11" t="s">
        <v>252</v>
      </c>
      <c r="E183" s="13" t="s">
        <v>476</v>
      </c>
      <c r="F183" s="12"/>
      <c r="G183" s="11"/>
      <c r="H183" s="11"/>
      <c r="I183" s="11"/>
      <c r="J183" s="14" t="str">
        <f t="shared" si="2"/>
        <v>&lt;tr&gt;&lt;td&gt;METADATA&lt;/td&gt;&lt;td&gt;INCORRECT-RATING&lt;/td&gt;&lt;td&gt;Incorrect Rating&lt;/td&gt;&lt;td&gt;Film or TV ratings do not match the country/region rating system.&lt;/td&gt;&lt;td&gt;1.0&lt;/td&gt;&lt;/tr&gt;</v>
      </c>
    </row>
    <row r="184" spans="1:10" ht="26.4" x14ac:dyDescent="0.25">
      <c r="A184" s="17" t="s">
        <v>234</v>
      </c>
      <c r="B184" s="11" t="s">
        <v>269</v>
      </c>
      <c r="C184" s="11" t="s">
        <v>267</v>
      </c>
      <c r="D184" s="11" t="s">
        <v>268</v>
      </c>
      <c r="E184" s="13" t="s">
        <v>476</v>
      </c>
      <c r="F184" s="12"/>
      <c r="G184" s="11"/>
      <c r="H184" s="11"/>
      <c r="I184" s="11"/>
      <c r="J184" s="14" t="str">
        <f t="shared" si="2"/>
        <v>&lt;tr&gt;&lt;td&gt;METADATA&lt;/td&gt;&lt;td&gt;INCORRECT-TALENT&lt;/td&gt;&lt;td&gt;Incorrect Talent Information&lt;/td&gt;&lt;td&gt;The talent listed in Metadata does not correspond to the program or feature.&lt;/td&gt;&lt;td&gt;1.0&lt;/td&gt;&lt;/tr&gt;</v>
      </c>
    </row>
    <row r="185" spans="1:10" ht="26.4" x14ac:dyDescent="0.25">
      <c r="A185" s="17" t="s">
        <v>234</v>
      </c>
      <c r="B185" s="11" t="s">
        <v>3</v>
      </c>
      <c r="C185" s="11" t="s">
        <v>256</v>
      </c>
      <c r="D185" s="11" t="s">
        <v>257</v>
      </c>
      <c r="E185" s="13" t="s">
        <v>476</v>
      </c>
      <c r="F185" s="12"/>
      <c r="G185" s="11"/>
      <c r="H185" s="11"/>
      <c r="I185" s="11"/>
      <c r="J185" s="14" t="str">
        <f t="shared" si="2"/>
        <v>&lt;tr&gt;&lt;td&gt;METADATA&lt;/td&gt;&lt;td&gt;INVALID-GENRE&lt;/td&gt;&lt;td&gt;Invalid Genre &lt;/td&gt;&lt;td&gt;Metadata contains genre value not supported by platform.&lt;/td&gt;&lt;td&gt;1.0&lt;/td&gt;&lt;/tr&gt;</v>
      </c>
    </row>
    <row r="186" spans="1:10" ht="26.4" x14ac:dyDescent="0.25">
      <c r="A186" s="6" t="s">
        <v>234</v>
      </c>
      <c r="B186" s="12" t="s">
        <v>248</v>
      </c>
      <c r="C186" s="12" t="s">
        <v>247</v>
      </c>
      <c r="D186" s="12" t="s">
        <v>249</v>
      </c>
      <c r="E186" s="13" t="s">
        <v>476</v>
      </c>
      <c r="F186" s="12"/>
      <c r="G186" s="12"/>
      <c r="H186" s="12"/>
      <c r="I186" s="12"/>
      <c r="J186" s="16" t="str">
        <f t="shared" si="2"/>
        <v>&lt;tr&gt;&lt;td&gt;METADATA&lt;/td&gt;&lt;td&gt;LOCALIZATION&lt;/td&gt;&lt;td&gt;Incomplete Localization&lt;/td&gt;&lt;td&gt;All or parts of Metadata are not translated into language of country/region.&lt;/td&gt;&lt;td&gt;1.0&lt;/td&gt;&lt;/tr&gt;</v>
      </c>
    </row>
    <row r="187" spans="1:10" ht="39.6" x14ac:dyDescent="0.25">
      <c r="A187" s="17" t="s">
        <v>234</v>
      </c>
      <c r="B187" s="11" t="s">
        <v>262</v>
      </c>
      <c r="C187" s="11" t="s">
        <v>261</v>
      </c>
      <c r="D187" s="11" t="s">
        <v>263</v>
      </c>
      <c r="E187" s="13" t="s">
        <v>476</v>
      </c>
      <c r="F187" s="12"/>
      <c r="G187" s="11"/>
      <c r="H187" s="11"/>
      <c r="I187" s="11"/>
      <c r="J187" s="14" t="str">
        <f t="shared" si="2"/>
        <v>&lt;tr&gt;&lt;td&gt;METADATA&lt;/td&gt;&lt;td&gt;MISSING-FILM-CERTIFICATE&lt;/td&gt;&lt;td&gt;Missing Regional Film Certificate&lt;/td&gt;&lt;td&gt;Film Certificates are not present for a country/region that requires them.&lt;/td&gt;&lt;td&gt;1.0&lt;/td&gt;&lt;/tr&gt;</v>
      </c>
    </row>
    <row r="188" spans="1:10" ht="26.4" x14ac:dyDescent="0.25">
      <c r="A188" s="17" t="s">
        <v>234</v>
      </c>
      <c r="B188" s="11" t="s">
        <v>259</v>
      </c>
      <c r="C188" s="11" t="s">
        <v>258</v>
      </c>
      <c r="D188" s="11" t="s">
        <v>260</v>
      </c>
      <c r="E188" s="13" t="s">
        <v>476</v>
      </c>
      <c r="F188" s="12"/>
      <c r="G188" s="11"/>
      <c r="H188" s="11"/>
      <c r="I188" s="11"/>
      <c r="J188" s="14" t="str">
        <f t="shared" si="2"/>
        <v>&lt;tr&gt;&lt;td&gt;METADATA&lt;/td&gt;&lt;td&gt;MISSING-INFORMATION&lt;/td&gt;&lt;td&gt;Missing Required Information &lt;/td&gt;&lt;td&gt;Metadata is incomplete or certain tags/fields are blank.&lt;/td&gt;&lt;td&gt;1.0&lt;/td&gt;&lt;/tr&gt;</v>
      </c>
    </row>
    <row r="189" spans="1:10" ht="26.4" x14ac:dyDescent="0.25">
      <c r="A189" s="17" t="s">
        <v>234</v>
      </c>
      <c r="B189" s="11" t="s">
        <v>106</v>
      </c>
      <c r="C189" s="11" t="s">
        <v>105</v>
      </c>
      <c r="D189" s="11" t="s">
        <v>107</v>
      </c>
      <c r="E189" s="13" t="s">
        <v>476</v>
      </c>
      <c r="F189" s="12"/>
      <c r="G189" s="11"/>
      <c r="H189" s="11"/>
      <c r="I189" s="11"/>
      <c r="J189" s="14" t="str">
        <f t="shared" si="2"/>
        <v>&lt;tr&gt;&lt;td&gt;METADATA&lt;/td&gt;&lt;td&gt;OTHER&lt;/td&gt;&lt;td&gt;Other&lt;/td&gt;&lt;td&gt;Any issue not covered by the standard terms and definitions.&lt;/td&gt;&lt;td&gt;1.0&lt;/td&gt;&lt;/tr&gt;</v>
      </c>
    </row>
    <row r="190" spans="1:10" ht="26.4" x14ac:dyDescent="0.25">
      <c r="A190" s="6" t="s">
        <v>234</v>
      </c>
      <c r="B190" s="12" t="s">
        <v>191</v>
      </c>
      <c r="C190" s="12" t="s">
        <v>185</v>
      </c>
      <c r="D190" s="12" t="s">
        <v>235</v>
      </c>
      <c r="E190" s="13" t="s">
        <v>476</v>
      </c>
      <c r="F190" s="12"/>
      <c r="G190" s="12"/>
      <c r="H190" s="12"/>
      <c r="I190" s="12"/>
      <c r="J190" s="16" t="str">
        <f t="shared" si="2"/>
        <v>&lt;tr&gt;&lt;td&gt;METADATA&lt;/td&gt;&lt;td&gt;TYPOS&lt;/td&gt;&lt;td&gt;Contains Typos&lt;/td&gt;&lt;td&gt;Typos include incorrect grammar, spelling and/or punctuation within Metadata file.&lt;/td&gt;&lt;td&gt;1.0&lt;/td&gt;&lt;/tr&gt;</v>
      </c>
    </row>
    <row r="191" spans="1:10" ht="26.4" x14ac:dyDescent="0.25">
      <c r="A191" s="33" t="s">
        <v>923</v>
      </c>
      <c r="B191" s="33" t="s">
        <v>4</v>
      </c>
      <c r="C191" s="33" t="s">
        <v>924</v>
      </c>
      <c r="D191" s="33" t="s">
        <v>925</v>
      </c>
      <c r="E191" s="11" t="s">
        <v>477</v>
      </c>
      <c r="F191" s="12" t="s">
        <v>1111</v>
      </c>
      <c r="G191" s="11"/>
      <c r="H191" s="11"/>
      <c r="I191" s="11"/>
      <c r="J191" s="14" t="str">
        <f t="shared" si="2"/>
        <v>&lt;tr&gt;&lt;td&gt;PICTURE-INSERT&lt;/td&gt;&lt;td&gt;ASPECT-RATIO&lt;/td&gt;&lt;td&gt;Aspect Ratio Mismatch&lt;/td&gt;&lt;td&gt;Insert is in a different aspect ratio than rest of featured content&lt;/td&gt;&lt;td&gt;1.1&lt;/td&gt;&lt;/tr&gt;</v>
      </c>
    </row>
    <row r="192" spans="1:10" ht="39.6" x14ac:dyDescent="0.25">
      <c r="A192" s="15" t="s">
        <v>923</v>
      </c>
      <c r="B192" s="15" t="s">
        <v>758</v>
      </c>
      <c r="C192" s="15" t="s">
        <v>926</v>
      </c>
      <c r="D192" s="15" t="s">
        <v>927</v>
      </c>
      <c r="E192" s="11" t="s">
        <v>477</v>
      </c>
      <c r="F192" s="12" t="s">
        <v>1111</v>
      </c>
      <c r="G192" s="11"/>
      <c r="H192" s="11"/>
      <c r="I192" s="11"/>
      <c r="J192" s="14" t="str">
        <f t="shared" si="2"/>
        <v>&lt;tr&gt;&lt;td&gt;PICTURE-INSERT&lt;/td&gt;&lt;td&gt;COLOR&lt;/td&gt;&lt;td&gt;Color Mismatch&lt;/td&gt;&lt;td&gt;The video insert does not match the color grade of the material it replaces, or does not match the shots before and after the insert.&lt;/td&gt;&lt;td&gt;1.1&lt;/td&gt;&lt;/tr&gt;</v>
      </c>
    </row>
    <row r="193" spans="1:10" ht="26.4" x14ac:dyDescent="0.25">
      <c r="A193" s="15" t="s">
        <v>923</v>
      </c>
      <c r="B193" s="15" t="s">
        <v>762</v>
      </c>
      <c r="C193" s="15" t="s">
        <v>763</v>
      </c>
      <c r="D193" s="15" t="s">
        <v>942</v>
      </c>
      <c r="E193" s="11" t="s">
        <v>477</v>
      </c>
      <c r="F193" s="12" t="s">
        <v>1111</v>
      </c>
      <c r="G193" s="11"/>
      <c r="H193" s="11"/>
      <c r="I193" s="11"/>
      <c r="J193" s="14" t="str">
        <f t="shared" si="2"/>
        <v>&lt;tr&gt;&lt;td&gt;PICTURE-INSERT&lt;/td&gt;&lt;td&gt;CONTENT&lt;/td&gt;&lt;td&gt;Incorrect Content&lt;/td&gt;&lt;td&gt;Insert contains incorrect content&lt;/td&gt;&lt;td&gt;1.1&lt;/td&gt;&lt;/tr&gt;</v>
      </c>
    </row>
    <row r="194" spans="1:10" ht="52.8" x14ac:dyDescent="0.25">
      <c r="A194" s="15" t="s">
        <v>923</v>
      </c>
      <c r="B194" s="15" t="s">
        <v>928</v>
      </c>
      <c r="C194" s="15" t="s">
        <v>929</v>
      </c>
      <c r="D194" s="15" t="s">
        <v>930</v>
      </c>
      <c r="E194" s="11" t="s">
        <v>477</v>
      </c>
      <c r="F194" s="12" t="s">
        <v>1111</v>
      </c>
      <c r="G194" s="11"/>
      <c r="H194" s="11"/>
      <c r="I194" s="11"/>
      <c r="J194" s="14" t="str">
        <f t="shared" ref="J194:J257" si="3">CONCATENATE("&lt;tr&gt;&lt;td&gt;",A194,"&lt;/td&gt;&lt;td&gt;",B194,"&lt;/td&gt;&lt;td&gt;",C194,"&lt;/td&gt;&lt;td&gt;",D194,"&lt;/td&gt;&lt;td&gt;",E194,"&lt;/td&gt;&lt;/tr&gt;")</f>
        <v>&lt;tr&gt;&lt;td&gt;PICTURE-INSERT&lt;/td&gt;&lt;td&gt;DIGITAL-HIT&lt;/td&gt;&lt;td&gt;Digital Hit&lt;/td&gt;&lt;td&gt;Discolored or brightly colored squares or thin lines. Sometimes there is only one on a frame or can affect the whole screen. (if using tape, check on different decks).&lt;/td&gt;&lt;td&gt;1.1&lt;/td&gt;&lt;/tr&gt;</v>
      </c>
    </row>
    <row r="195" spans="1:10" ht="26.4" x14ac:dyDescent="0.25">
      <c r="A195" s="15" t="s">
        <v>923</v>
      </c>
      <c r="B195" s="15" t="s">
        <v>732</v>
      </c>
      <c r="C195" s="15" t="s">
        <v>765</v>
      </c>
      <c r="D195" s="15" t="s">
        <v>943</v>
      </c>
      <c r="E195" s="11" t="s">
        <v>477</v>
      </c>
      <c r="F195" s="12" t="s">
        <v>1111</v>
      </c>
      <c r="G195" s="11"/>
      <c r="H195" s="11"/>
      <c r="I195" s="11"/>
      <c r="J195" s="14" t="str">
        <f t="shared" si="3"/>
        <v>&lt;tr&gt;&lt;td&gt;PICTURE-INSERT&lt;/td&gt;&lt;td&gt;DURATION-TIMING&lt;/td&gt;&lt;td&gt;Duration/Timing&lt;/td&gt;&lt;td&gt;Insert timing or duration is incorrect for sequence&lt;/td&gt;&lt;td&gt;1.1&lt;/td&gt;&lt;/tr&gt;</v>
      </c>
    </row>
    <row r="196" spans="1:10" ht="39.6" x14ac:dyDescent="0.25">
      <c r="A196" s="15" t="s">
        <v>923</v>
      </c>
      <c r="B196" s="15" t="s">
        <v>931</v>
      </c>
      <c r="C196" s="15" t="s">
        <v>932</v>
      </c>
      <c r="D196" s="15" t="s">
        <v>933</v>
      </c>
      <c r="E196" s="11" t="s">
        <v>477</v>
      </c>
      <c r="F196" s="12" t="s">
        <v>1111</v>
      </c>
      <c r="G196" s="11"/>
      <c r="H196" s="11"/>
      <c r="I196" s="11"/>
      <c r="J196" s="14" t="str">
        <f t="shared" si="3"/>
        <v>&lt;tr&gt;&lt;td&gt;PICTURE-INSERT&lt;/td&gt;&lt;td&gt;EDIT-ERROR&lt;/td&gt;&lt;td&gt;Edit Error&lt;/td&gt;&lt;td&gt;The video insert skips frame or unnaturally jumps at the edit point, or duplicates a frame, or is the incorrect duration&lt;/td&gt;&lt;td&gt;1.1&lt;/td&gt;&lt;/tr&gt;</v>
      </c>
    </row>
    <row r="197" spans="1:10" ht="39.6" x14ac:dyDescent="0.25">
      <c r="A197" s="15" t="s">
        <v>923</v>
      </c>
      <c r="B197" s="15" t="s">
        <v>934</v>
      </c>
      <c r="C197" s="15" t="s">
        <v>935</v>
      </c>
      <c r="D197" s="15" t="s">
        <v>936</v>
      </c>
      <c r="E197" s="11" t="s">
        <v>477</v>
      </c>
      <c r="F197" s="12" t="s">
        <v>1111</v>
      </c>
      <c r="G197" s="11"/>
      <c r="H197" s="11"/>
      <c r="I197" s="11"/>
      <c r="J197" s="14" t="str">
        <f t="shared" si="3"/>
        <v>&lt;tr&gt;&lt;td&gt;PICTURE-INSERT&lt;/td&gt;&lt;td&gt;FRAMING-MISMATCH&lt;/td&gt;&lt;td&gt;Framing Mismatch&lt;/td&gt;&lt;td&gt;The framing of the insert or textless material does not match the original framing of the material it replaces&lt;/td&gt;&lt;td&gt;1.1&lt;/td&gt;&lt;/tr&gt;</v>
      </c>
    </row>
    <row r="198" spans="1:10" ht="26.4" x14ac:dyDescent="0.25">
      <c r="A198" s="15" t="s">
        <v>923</v>
      </c>
      <c r="B198" s="15" t="s">
        <v>106</v>
      </c>
      <c r="C198" s="15" t="s">
        <v>948</v>
      </c>
      <c r="D198" s="15" t="s">
        <v>948</v>
      </c>
      <c r="E198" s="11" t="s">
        <v>477</v>
      </c>
      <c r="F198" s="12" t="s">
        <v>1111</v>
      </c>
      <c r="G198" s="11"/>
      <c r="H198" s="11"/>
      <c r="I198" s="11"/>
      <c r="J198" s="14" t="str">
        <f t="shared" si="3"/>
        <v>&lt;tr&gt;&lt;td&gt;PICTURE-INSERT&lt;/td&gt;&lt;td&gt;OTHER&lt;/td&gt;&lt;td&gt;Picture Insert issue not addressed by other terms&lt;/td&gt;&lt;td&gt;Picture Insert issue not addressed by other terms&lt;/td&gt;&lt;td&gt;1.1&lt;/td&gt;&lt;/tr&gt;</v>
      </c>
    </row>
    <row r="199" spans="1:10" ht="26.4" x14ac:dyDescent="0.25">
      <c r="A199" s="15" t="s">
        <v>923</v>
      </c>
      <c r="B199" s="15" t="s">
        <v>781</v>
      </c>
      <c r="C199" s="15" t="s">
        <v>944</v>
      </c>
      <c r="D199" s="15" t="s">
        <v>945</v>
      </c>
      <c r="E199" s="11" t="s">
        <v>477</v>
      </c>
      <c r="F199" s="12" t="s">
        <v>1111</v>
      </c>
      <c r="G199" s="11"/>
      <c r="H199" s="11"/>
      <c r="I199" s="11"/>
      <c r="J199" s="14" t="str">
        <f t="shared" si="3"/>
        <v>&lt;tr&gt;&lt;td&gt;PICTURE-INSERT&lt;/td&gt;&lt;td&gt;SEQUENCING&lt;/td&gt;&lt;td&gt;Incorrect sequencing&lt;/td&gt;&lt;td&gt;When multiple inserts are provided, they are in the wrong order.&lt;/td&gt;&lt;td&gt;1.1&lt;/td&gt;&lt;/tr&gt;</v>
      </c>
    </row>
    <row r="200" spans="1:10" ht="39.6" x14ac:dyDescent="0.25">
      <c r="A200" s="15" t="s">
        <v>923</v>
      </c>
      <c r="B200" s="15" t="s">
        <v>937</v>
      </c>
      <c r="C200" s="15" t="s">
        <v>774</v>
      </c>
      <c r="D200" s="15" t="s">
        <v>938</v>
      </c>
      <c r="E200" s="11" t="s">
        <v>477</v>
      </c>
      <c r="F200" s="12" t="s">
        <v>1111</v>
      </c>
      <c r="G200" s="11"/>
      <c r="H200" s="11"/>
      <c r="I200" s="11"/>
      <c r="J200" s="14" t="str">
        <f t="shared" si="3"/>
        <v>&lt;tr&gt;&lt;td&gt;PICTURE-INSERT&lt;/td&gt;&lt;td&gt;SPELLING-GRAMMAR-PUNCT&lt;/td&gt;&lt;td&gt;Spelling/Grammar/Punctuation&lt;/td&gt;&lt;td&gt;Misspelled words or misspelled proper name in burned-in text.&lt;/td&gt;&lt;td&gt;1.1&lt;/td&gt;&lt;/tr&gt;</v>
      </c>
    </row>
    <row r="201" spans="1:10" ht="39.6" x14ac:dyDescent="0.25">
      <c r="A201" s="15" t="s">
        <v>923</v>
      </c>
      <c r="B201" s="15" t="s">
        <v>7</v>
      </c>
      <c r="C201" s="15" t="s">
        <v>946</v>
      </c>
      <c r="D201" s="15" t="s">
        <v>947</v>
      </c>
      <c r="E201" s="11" t="s">
        <v>477</v>
      </c>
      <c r="F201" s="12" t="s">
        <v>1111</v>
      </c>
      <c r="G201" s="11"/>
      <c r="H201" s="11"/>
      <c r="I201" s="11"/>
      <c r="J201" s="14" t="str">
        <f t="shared" si="3"/>
        <v>&lt;tr&gt;&lt;td&gt;PICTURE-INSERT&lt;/td&gt;&lt;td&gt;VIDEO&lt;/td&gt;&lt;td&gt;Insert has video issue&lt;/td&gt;&lt;td&gt;Insert has video issue. A separate issue with VIDEO category should be submitted in conjunction with this error.&lt;/td&gt;&lt;td&gt;1.1&lt;/td&gt;&lt;/tr&gt;</v>
      </c>
    </row>
    <row r="202" spans="1:10" ht="52.8" x14ac:dyDescent="0.25">
      <c r="A202" s="15" t="s">
        <v>923</v>
      </c>
      <c r="B202" s="15" t="s">
        <v>939</v>
      </c>
      <c r="C202" s="15" t="s">
        <v>940</v>
      </c>
      <c r="D202" s="15" t="s">
        <v>941</v>
      </c>
      <c r="E202" s="11" t="s">
        <v>477</v>
      </c>
      <c r="F202" s="12" t="s">
        <v>1111</v>
      </c>
      <c r="G202" s="11"/>
      <c r="H202" s="11"/>
      <c r="I202" s="11"/>
      <c r="J202" s="14" t="str">
        <f t="shared" si="3"/>
        <v>&lt;tr&gt;&lt;td&gt;PICTURE-INSERT&lt;/td&gt;&lt;td&gt;VIDEO-RANGE&lt;/td&gt;&lt;td&gt;Video Range&lt;/td&gt;&lt;td&gt;Video has a Head/Full range conversion issue, such as over-whites or super-blacks outside the correct range, or is a lower contrast than the source.&lt;/td&gt;&lt;td&gt;1.1&lt;/td&gt;&lt;/tr&gt;</v>
      </c>
    </row>
    <row r="203" spans="1:10" ht="105.6" x14ac:dyDescent="0.25">
      <c r="A203" s="15" t="s">
        <v>949</v>
      </c>
      <c r="B203" s="15" t="s">
        <v>953</v>
      </c>
      <c r="C203" s="15" t="s">
        <v>954</v>
      </c>
      <c r="D203" s="15" t="s">
        <v>955</v>
      </c>
      <c r="E203" s="11" t="s">
        <v>477</v>
      </c>
      <c r="F203" s="12" t="s">
        <v>1110</v>
      </c>
      <c r="G203" s="11"/>
      <c r="H203" s="11" t="s">
        <v>1117</v>
      </c>
      <c r="I203" s="11"/>
      <c r="J203" s="14" t="str">
        <f t="shared" si="3"/>
        <v>&lt;tr&gt;&lt;td&gt;PRODUCTION&lt;/td&gt;&lt;td&gt;ADR-ERROR&lt;/td&gt;&lt;td&gt;Production problem with ADR&lt;/td&gt;&lt;td&gt;Any error associated specifially with ADR, such as incorrect dialog. For example, a line of dialog does not sound natural coming from the on screen action or match the lip movement, likely a problem with the ADR recording or mixing. If ADR event is simply out of sync, please use AUDIO/OUT-OF-SYNC&lt;/td&gt;&lt;td&gt;1.1&lt;/td&gt;&lt;/tr&gt;</v>
      </c>
    </row>
    <row r="204" spans="1:10" ht="39.6" x14ac:dyDescent="0.25">
      <c r="A204" s="24" t="s">
        <v>949</v>
      </c>
      <c r="B204" s="15" t="s">
        <v>723</v>
      </c>
      <c r="C204" s="15" t="s">
        <v>1029</v>
      </c>
      <c r="D204" s="15" t="s">
        <v>1030</v>
      </c>
      <c r="E204" s="11" t="s">
        <v>477</v>
      </c>
      <c r="F204" s="12" t="s">
        <v>1110</v>
      </c>
      <c r="G204" s="11"/>
      <c r="H204" s="11"/>
      <c r="I204" s="11"/>
      <c r="J204" s="14" t="str">
        <f t="shared" si="3"/>
        <v>&lt;tr&gt;&lt;td&gt;PRODUCTION&lt;/td&gt;&lt;td&gt;ANIMATION-ERROR&lt;/td&gt;&lt;td&gt;Animation Error&lt;/td&gt;&lt;td&gt;For animated content, an object collides and intersects with the physical space of a second object, creating an unnatural overlap.&lt;/td&gt;&lt;td&gt;1.1&lt;/td&gt;&lt;/tr&gt;</v>
      </c>
    </row>
    <row r="205" spans="1:10" ht="79.2" x14ac:dyDescent="0.25">
      <c r="A205" s="24" t="s">
        <v>949</v>
      </c>
      <c r="B205" s="15" t="s">
        <v>1049</v>
      </c>
      <c r="C205" s="15" t="s">
        <v>1050</v>
      </c>
      <c r="D205" s="15" t="s">
        <v>1051</v>
      </c>
      <c r="E205" s="11" t="s">
        <v>477</v>
      </c>
      <c r="F205" s="12" t="s">
        <v>1110</v>
      </c>
      <c r="G205" s="11"/>
      <c r="H205" s="11" t="s">
        <v>1113</v>
      </c>
      <c r="I205" s="11"/>
      <c r="J205" s="14" t="str">
        <f t="shared" si="3"/>
        <v>&lt;tr&gt;&lt;td&gt;PRODUCTION&lt;/td&gt;&lt;td&gt;ASPECT-RATIO-WARPING&lt;/td&gt;&lt;td&gt;Intermittent warping due to incorrect aspect ratio for a portion of the video.&lt;/td&gt;&lt;td&gt;The images is stretched or distorted for a portion of the video resulting in a warped look as caused by editing in video with incorrect aspect ratios. For example, a segment of 4:3 video inserted into a work that is otherwise 16:9. See VIDEO/STRETCHING&lt;/td&gt;&lt;td&gt;1.1&lt;/td&gt;&lt;/tr&gt;</v>
      </c>
    </row>
    <row r="206" spans="1:10" ht="39.6" x14ac:dyDescent="0.25">
      <c r="A206" s="15" t="s">
        <v>949</v>
      </c>
      <c r="B206" s="15" t="s">
        <v>980</v>
      </c>
      <c r="C206" s="15" t="s">
        <v>981</v>
      </c>
      <c r="D206" s="15" t="s">
        <v>982</v>
      </c>
      <c r="E206" s="11" t="s">
        <v>477</v>
      </c>
      <c r="F206" s="12" t="s">
        <v>1110</v>
      </c>
      <c r="G206" s="11"/>
      <c r="H206" s="11" t="s">
        <v>1114</v>
      </c>
      <c r="I206" s="11"/>
      <c r="J206" s="14" t="str">
        <f t="shared" si="3"/>
        <v>&lt;tr&gt;&lt;td&gt;PRODUCTION&lt;/td&gt;&lt;td&gt;AUDIO-RECORDING-QUALITY&lt;/td&gt;&lt;td&gt;Audio problem resulting from recording, not covered by other category&lt;/td&gt;&lt;td&gt;Any audio recording artifact not covered by other categories. See ECHO-REVERB, NOISE, THIN-TINNY-OFFMIKE&lt;/td&gt;&lt;td&gt;1.1&lt;/td&gt;&lt;/tr&gt;</v>
      </c>
    </row>
    <row r="207" spans="1:10" ht="26.4" x14ac:dyDescent="0.25">
      <c r="A207" s="15" t="s">
        <v>949</v>
      </c>
      <c r="B207" s="15" t="s">
        <v>962</v>
      </c>
      <c r="C207" s="15" t="s">
        <v>963</v>
      </c>
      <c r="D207" s="15" t="s">
        <v>964</v>
      </c>
      <c r="E207" s="11" t="s">
        <v>477</v>
      </c>
      <c r="F207" s="12" t="s">
        <v>1110</v>
      </c>
      <c r="G207" s="11"/>
      <c r="H207" s="11" t="s">
        <v>1116</v>
      </c>
      <c r="I207" s="11"/>
      <c r="J207" s="14" t="str">
        <f t="shared" si="3"/>
        <v>&lt;tr&gt;&lt;td&gt;PRODUCTION&lt;/td&gt;&lt;td&gt;BAD-EDIT&lt;/td&gt;&lt;td&gt;Edit error that affects audio and video&lt;/td&gt;&lt;td&gt;Edit error not addressed by BAD-EDIT-VIDEO or BAD-EDIT-AUDIO&lt;/td&gt;&lt;td&gt;1.1&lt;/td&gt;&lt;/tr&gt;</v>
      </c>
    </row>
    <row r="208" spans="1:10" ht="39.6" x14ac:dyDescent="0.25">
      <c r="A208" s="15" t="s">
        <v>949</v>
      </c>
      <c r="B208" s="15" t="s">
        <v>956</v>
      </c>
      <c r="C208" s="15" t="s">
        <v>957</v>
      </c>
      <c r="D208" s="15" t="s">
        <v>958</v>
      </c>
      <c r="E208" s="11" t="s">
        <v>477</v>
      </c>
      <c r="F208" s="12" t="s">
        <v>1110</v>
      </c>
      <c r="G208" s="11"/>
      <c r="H208" s="11"/>
      <c r="I208" s="11"/>
      <c r="J208" s="14" t="str">
        <f t="shared" si="3"/>
        <v>&lt;tr&gt;&lt;td&gt;PRODUCTION&lt;/td&gt;&lt;td&gt;BAD-EDIT-AUDIO&lt;/td&gt;&lt;td&gt;Edit Error that affects only audio&lt;/td&gt;&lt;td&gt;An audio element is cut unnaturally, for example is clipped at the front or end of a word, effect or music&lt;/td&gt;&lt;td&gt;1.1&lt;/td&gt;&lt;/tr&gt;</v>
      </c>
    </row>
    <row r="209" spans="1:10" ht="52.8" x14ac:dyDescent="0.25">
      <c r="A209" s="15" t="s">
        <v>949</v>
      </c>
      <c r="B209" s="15" t="s">
        <v>959</v>
      </c>
      <c r="C209" s="15" t="s">
        <v>960</v>
      </c>
      <c r="D209" s="15" t="s">
        <v>961</v>
      </c>
      <c r="E209" s="11" t="s">
        <v>477</v>
      </c>
      <c r="F209" s="12" t="s">
        <v>1110</v>
      </c>
      <c r="G209" s="11"/>
      <c r="H209" s="11"/>
      <c r="I209" s="11"/>
      <c r="J209" s="14" t="str">
        <f t="shared" si="3"/>
        <v>&lt;tr&gt;&lt;td&gt;PRODUCTION&lt;/td&gt;&lt;td&gt;BAD-EDIT-VIDEO&lt;/td&gt;&lt;td&gt;Edit error that affects only video&lt;/td&gt;&lt;td&gt;Any bad edit. This can include problems such as jump cuts (i.e., skipping of frames, that causes an unnatural movement on screen), missing material, etc.&lt;/td&gt;&lt;td&gt;1.1&lt;/td&gt;&lt;/tr&gt;</v>
      </c>
    </row>
    <row r="210" spans="1:10" ht="26.4" x14ac:dyDescent="0.25">
      <c r="A210" s="24" t="s">
        <v>949</v>
      </c>
      <c r="B210" s="15" t="s">
        <v>1040</v>
      </c>
      <c r="C210" s="15" t="s">
        <v>1041</v>
      </c>
      <c r="D210" s="34" t="s">
        <v>1042</v>
      </c>
      <c r="E210" s="11" t="s">
        <v>477</v>
      </c>
      <c r="F210" s="11" t="s">
        <v>1110</v>
      </c>
      <c r="G210" s="11"/>
      <c r="H210" s="11"/>
      <c r="I210" s="11"/>
      <c r="J210" s="16" t="str">
        <f t="shared" si="3"/>
        <v>&lt;tr&gt;&lt;td&gt;PRODUCTION&lt;/td&gt;&lt;td&gt;CAMERA-BUMP-JITTER&lt;/td&gt;&lt;td&gt;Camera Bump/Jitter&lt;/td&gt;&lt;td&gt;The shot framing moves unnaturally likely due to the camera getting bumped or shaking&lt;/td&gt;&lt;td&gt;1.1&lt;/td&gt;&lt;/tr&gt;</v>
      </c>
    </row>
    <row r="211" spans="1:10" ht="39.6" x14ac:dyDescent="0.25">
      <c r="A211" s="23" t="s">
        <v>949</v>
      </c>
      <c r="B211" s="7" t="s">
        <v>1037</v>
      </c>
      <c r="C211" s="7" t="s">
        <v>1038</v>
      </c>
      <c r="D211" s="7" t="s">
        <v>1039</v>
      </c>
      <c r="E211" s="11" t="s">
        <v>477</v>
      </c>
      <c r="F211" s="11" t="s">
        <v>1110</v>
      </c>
      <c r="G211" s="12"/>
      <c r="H211" s="12"/>
      <c r="I211" s="12"/>
      <c r="J211" s="16" t="str">
        <f t="shared" si="3"/>
        <v>&lt;tr&gt;&lt;td&gt;PRODUCTION&lt;/td&gt;&lt;td&gt;CAMERA-OBSTRUCTION&lt;/td&gt;&lt;td&gt;Camera Obstruction&lt;/td&gt;&lt;td&gt;An object obstructs the camera view. Examples include as a camera hood, lighting flag.&lt;/td&gt;&lt;td&gt;1.1&lt;/td&gt;&lt;/tr&gt;</v>
      </c>
    </row>
    <row r="212" spans="1:10" ht="26.4" x14ac:dyDescent="0.25">
      <c r="A212" s="15" t="s">
        <v>949</v>
      </c>
      <c r="B212" s="15" t="s">
        <v>1026</v>
      </c>
      <c r="C212" s="15" t="s">
        <v>1027</v>
      </c>
      <c r="D212" s="15" t="s">
        <v>1028</v>
      </c>
      <c r="E212" s="11" t="s">
        <v>477</v>
      </c>
      <c r="F212" s="11" t="s">
        <v>1110</v>
      </c>
      <c r="G212" s="11"/>
      <c r="H212" s="11"/>
      <c r="I212" s="11"/>
      <c r="J212" s="14" t="str">
        <f t="shared" si="3"/>
        <v>&lt;tr&gt;&lt;td&gt;PRODUCTION&lt;/td&gt;&lt;td&gt;COFFEE-CUP&lt;/td&gt;&lt;td&gt;External artifact in scene&lt;/td&gt;&lt;td&gt;Scene contains image or sound that does not belong&lt;/td&gt;&lt;td&gt;1.1&lt;/td&gt;&lt;/tr&gt;</v>
      </c>
    </row>
    <row r="213" spans="1:10" ht="79.2" x14ac:dyDescent="0.25">
      <c r="A213" s="15" t="s">
        <v>949</v>
      </c>
      <c r="B213" s="15" t="s">
        <v>992</v>
      </c>
      <c r="C213" s="15" t="s">
        <v>993</v>
      </c>
      <c r="D213" s="15" t="s">
        <v>994</v>
      </c>
      <c r="E213" s="11" t="s">
        <v>477</v>
      </c>
      <c r="F213" s="11" t="s">
        <v>1110</v>
      </c>
      <c r="G213" s="11"/>
      <c r="H213" s="11"/>
      <c r="I213" s="11"/>
      <c r="J213" s="14" t="str">
        <f t="shared" si="3"/>
        <v>&lt;tr&gt;&lt;td&gt;PRODUCTION&lt;/td&gt;&lt;td&gt;COMMENTARY-DESCRIPTION-LEGAL-EXCLUSION&lt;/td&gt;&lt;td&gt;Legal Exclusion in Commentary or Description&lt;/td&gt;&lt;td&gt;Commentary or Description contains words that have been excluded for use by Legal or the creative letter, such as curse words, inappropriate language, singing, trademarked terms, or language that disparages a corporate brand.&lt;/td&gt;&lt;td&gt;1.1&lt;/td&gt;&lt;/tr&gt;</v>
      </c>
    </row>
    <row r="214" spans="1:10" ht="118.8" x14ac:dyDescent="0.25">
      <c r="A214" s="15" t="s">
        <v>949</v>
      </c>
      <c r="B214" s="15" t="s">
        <v>986</v>
      </c>
      <c r="C214" s="15" t="s">
        <v>987</v>
      </c>
      <c r="D214" s="15" t="s">
        <v>988</v>
      </c>
      <c r="E214" s="11" t="s">
        <v>477</v>
      </c>
      <c r="F214" s="11" t="s">
        <v>1110</v>
      </c>
      <c r="G214" s="11"/>
      <c r="H214" s="11"/>
      <c r="I214" s="11"/>
      <c r="J214" s="14" t="str">
        <f t="shared" si="3"/>
        <v>&lt;tr&gt;&lt;td&gt;PRODUCTION&lt;/td&gt;&lt;td&gt;COMMENTARY-DESCRIPTION-MIX-BLEED&lt;/td&gt;&lt;td&gt;Mix Bleed&lt;/td&gt;&lt;td&gt;Poor quality due to Commentary or Description containing composite mix bleed through. Commentary or description is not mixed properly with underlying audio. Typically, audio would be difficult to understand due to too much underlying audio. It's also possible underlying audio should be audible, but is not. Sometimes referred to as mix bleed.&lt;/td&gt;&lt;td&gt;1.1&lt;/td&gt;&lt;/tr&gt;</v>
      </c>
    </row>
    <row r="215" spans="1:10" ht="39.6" x14ac:dyDescent="0.25">
      <c r="A215" s="15" t="s">
        <v>949</v>
      </c>
      <c r="B215" s="15" t="s">
        <v>1001</v>
      </c>
      <c r="C215" s="15" t="s">
        <v>1002</v>
      </c>
      <c r="D215" s="15" t="s">
        <v>1003</v>
      </c>
      <c r="E215" s="11" t="s">
        <v>477</v>
      </c>
      <c r="F215" s="11" t="s">
        <v>1110</v>
      </c>
      <c r="G215" s="11"/>
      <c r="H215" s="11"/>
      <c r="I215" s="11"/>
      <c r="J215" s="14" t="str">
        <f t="shared" si="3"/>
        <v>&lt;tr&gt;&lt;td&gt;PRODUCTION&lt;/td&gt;&lt;td&gt;COMMENTARY-DESCRIPTION-OTHER&lt;/td&gt;&lt;td&gt;Other Commentary or Description&lt;/td&gt;&lt;td&gt;Miscellaneous commentary or description issues that are not addressed by another term&lt;/td&gt;&lt;td&gt;1.1&lt;/td&gt;&lt;/tr&gt;</v>
      </c>
    </row>
    <row r="216" spans="1:10" ht="39.6" x14ac:dyDescent="0.25">
      <c r="A216" s="15" t="s">
        <v>949</v>
      </c>
      <c r="B216" s="15" t="s">
        <v>995</v>
      </c>
      <c r="C216" s="15" t="s">
        <v>996</v>
      </c>
      <c r="D216" s="15" t="s">
        <v>997</v>
      </c>
      <c r="E216" s="11" t="s">
        <v>477</v>
      </c>
      <c r="F216" s="11" t="s">
        <v>1110</v>
      </c>
      <c r="G216" s="11"/>
      <c r="H216" s="11"/>
      <c r="I216" s="11"/>
      <c r="J216" s="14" t="str">
        <f t="shared" si="3"/>
        <v>&lt;tr&gt;&lt;td&gt;PRODUCTION&lt;/td&gt;&lt;td&gt;COMMENTARY-DESCRIPTION-SYNC&lt;/td&gt;&lt;td&gt;Out-of-sync event in Commentary or Description&lt;/td&gt;&lt;td&gt;Commentary or Description narration is out of sync with the on-screen action (single event)&lt;/td&gt;&lt;td&gt;1.1&lt;/td&gt;&lt;/tr&gt;</v>
      </c>
    </row>
    <row r="217" spans="1:10" ht="39.6" x14ac:dyDescent="0.25">
      <c r="A217" s="15" t="s">
        <v>949</v>
      </c>
      <c r="B217" s="15" t="s">
        <v>998</v>
      </c>
      <c r="C217" s="15" t="s">
        <v>999</v>
      </c>
      <c r="D217" s="15" t="s">
        <v>1000</v>
      </c>
      <c r="E217" s="11" t="s">
        <v>477</v>
      </c>
      <c r="F217" s="11" t="s">
        <v>1110</v>
      </c>
      <c r="G217" s="11"/>
      <c r="H217" s="11"/>
      <c r="I217" s="11"/>
      <c r="J217" s="14" t="str">
        <f t="shared" si="3"/>
        <v>&lt;tr&gt;&lt;td&gt;PRODUCTION&lt;/td&gt;&lt;td&gt;COMMENTARY-DESCRIPTION-TIMING-CONFLICT&lt;/td&gt;&lt;td&gt;Timing Conflict in Commentary or Description&lt;/td&gt;&lt;td&gt;Commentary, Description or Narration timing interferes with a character's dialogue&lt;/td&gt;&lt;td&gt;1.1&lt;/td&gt;&lt;/tr&gt;</v>
      </c>
    </row>
    <row r="218" spans="1:10" ht="66" x14ac:dyDescent="0.25">
      <c r="A218" s="24" t="s">
        <v>949</v>
      </c>
      <c r="B218" s="15" t="s">
        <v>726</v>
      </c>
      <c r="C218" s="15" t="s">
        <v>727</v>
      </c>
      <c r="D218" s="15" t="s">
        <v>1025</v>
      </c>
      <c r="E218" s="11" t="s">
        <v>477</v>
      </c>
      <c r="F218" s="11" t="s">
        <v>1110</v>
      </c>
      <c r="G218" s="11"/>
      <c r="H218" s="11"/>
      <c r="I218" s="11"/>
      <c r="J218" s="14" t="str">
        <f t="shared" si="3"/>
        <v>&lt;tr&gt;&lt;td&gt;PRODUCTION&lt;/td&gt;&lt;td&gt;COMPOSITING-ERROR&lt;/td&gt;&lt;td&gt;Compositing Error&lt;/td&gt;&lt;td&gt;In a visual effects shot, an element that was composited incorrectly. The artifact might have the background show through in front of the object, or cut into the edge of the object unnaturally.&lt;/td&gt;&lt;td&gt;1.1&lt;/td&gt;&lt;/tr&gt;</v>
      </c>
    </row>
    <row r="219" spans="1:10" ht="79.2" x14ac:dyDescent="0.25">
      <c r="A219" s="24" t="s">
        <v>949</v>
      </c>
      <c r="B219" s="15" t="s">
        <v>1019</v>
      </c>
      <c r="C219" s="15" t="s">
        <v>1020</v>
      </c>
      <c r="D219" s="15" t="s">
        <v>1021</v>
      </c>
      <c r="E219" s="11" t="s">
        <v>477</v>
      </c>
      <c r="F219" s="11" t="s">
        <v>1110</v>
      </c>
      <c r="G219" s="11"/>
      <c r="H219" s="11"/>
      <c r="I219" s="11"/>
      <c r="J219" s="14" t="str">
        <f t="shared" si="3"/>
        <v>&lt;tr&gt;&lt;td&gt;PRODUCTION&lt;/td&gt;&lt;td&gt;CONTINUITY-ERROR&lt;/td&gt;&lt;td&gt;Continuity Error&lt;/td&gt;&lt;td&gt;Mismatched action or audio between cuts. The action or placement of something in the scene contradicts the action/placement of a previous scene. The sound quality or imaging (pan) at this location contradicts the sound quality or imaging from a previous shot.&lt;/td&gt;&lt;td&gt;1.1&lt;/td&gt;&lt;/tr&gt;</v>
      </c>
    </row>
    <row r="220" spans="1:10" ht="52.8" x14ac:dyDescent="0.25">
      <c r="A220" s="15" t="s">
        <v>949</v>
      </c>
      <c r="B220" s="15" t="s">
        <v>989</v>
      </c>
      <c r="C220" s="15" t="s">
        <v>990</v>
      </c>
      <c r="D220" s="15" t="s">
        <v>991</v>
      </c>
      <c r="E220" s="11" t="s">
        <v>477</v>
      </c>
      <c r="F220" s="11" t="s">
        <v>1110</v>
      </c>
      <c r="G220" s="11"/>
      <c r="H220" s="11"/>
      <c r="I220" s="11"/>
      <c r="J220" s="14" t="str">
        <f t="shared" si="3"/>
        <v>&lt;tr&gt;&lt;td&gt;PRODUCTION&lt;/td&gt;&lt;td&gt;DESCRIPTION-INACCURATE&lt;/td&gt;&lt;td&gt;Inacurrate Description&lt;/td&gt;&lt;td&gt;Description (e.g., DVS) narration does not accurately describe what is depicted on screen; or contains inappropriate dialog such as humor.&lt;/td&gt;&lt;td&gt;1.1&lt;/td&gt;&lt;/tr&gt;</v>
      </c>
    </row>
    <row r="221" spans="1:10" ht="39.6" x14ac:dyDescent="0.25">
      <c r="A221" s="15" t="s">
        <v>949</v>
      </c>
      <c r="B221" s="15" t="s">
        <v>1004</v>
      </c>
      <c r="C221" s="15" t="s">
        <v>1005</v>
      </c>
      <c r="D221" s="15" t="s">
        <v>1006</v>
      </c>
      <c r="E221" s="11" t="s">
        <v>477</v>
      </c>
      <c r="F221" s="11" t="s">
        <v>1110</v>
      </c>
      <c r="G221" s="11"/>
      <c r="H221" s="11"/>
      <c r="I221" s="11"/>
      <c r="J221" s="14" t="str">
        <f t="shared" si="3"/>
        <v>&lt;tr&gt;&lt;td&gt;PRODUCTION&lt;/td&gt;&lt;td&gt;DUB-INACCURATE&lt;/td&gt;&lt;td&gt;Inaccurate Dub, doesn't match script&lt;/td&gt;&lt;td&gt;Dub is not an accurate translation of script for at least some dialog or voiceover.&lt;/td&gt;&lt;td&gt;1.1&lt;/td&gt;&lt;/tr&gt;</v>
      </c>
    </row>
    <row r="222" spans="1:10" ht="39.6" x14ac:dyDescent="0.25">
      <c r="A222" s="15" t="s">
        <v>949</v>
      </c>
      <c r="B222" s="15" t="s">
        <v>1010</v>
      </c>
      <c r="C222" s="15" t="s">
        <v>1011</v>
      </c>
      <c r="D222" s="15" t="s">
        <v>1012</v>
      </c>
      <c r="E222" s="11" t="s">
        <v>477</v>
      </c>
      <c r="F222" s="11" t="s">
        <v>1110</v>
      </c>
      <c r="G222" s="11"/>
      <c r="H222" s="11"/>
      <c r="I222" s="11"/>
      <c r="J222" s="14" t="str">
        <f t="shared" si="3"/>
        <v>&lt;tr&gt;&lt;td&gt;PRODUCTION&lt;/td&gt;&lt;td&gt;DUB-MISMATCH&lt;/td&gt;&lt;td&gt;Dub voice does not match character&lt;/td&gt;&lt;td&gt;Creative issue with dubbing artist (e.g., squeaky voice for burly character)&lt;/td&gt;&lt;td&gt;1.1&lt;/td&gt;&lt;/tr&gt;</v>
      </c>
    </row>
    <row r="223" spans="1:10" ht="26.4" x14ac:dyDescent="0.25">
      <c r="A223" s="15" t="s">
        <v>949</v>
      </c>
      <c r="B223" s="15" t="s">
        <v>1016</v>
      </c>
      <c r="C223" s="15" t="s">
        <v>1017</v>
      </c>
      <c r="D223" s="15" t="s">
        <v>1018</v>
      </c>
      <c r="E223" s="11" t="s">
        <v>477</v>
      </c>
      <c r="F223" s="11" t="s">
        <v>1110</v>
      </c>
      <c r="G223" s="11"/>
      <c r="H223" s="11"/>
      <c r="I223" s="11"/>
      <c r="J223" s="14" t="str">
        <f t="shared" si="3"/>
        <v>&lt;tr&gt;&lt;td&gt;PRODUCTION&lt;/td&gt;&lt;td&gt;DUB-OTHER&lt;/td&gt;&lt;td&gt;Other Dub issue&lt;/td&gt;&lt;td&gt;And dubbing issue not covered by another category&lt;/td&gt;&lt;td&gt;1.1&lt;/td&gt;&lt;/tr&gt;</v>
      </c>
    </row>
    <row r="224" spans="1:10" ht="26.4" x14ac:dyDescent="0.25">
      <c r="A224" s="15" t="s">
        <v>949</v>
      </c>
      <c r="B224" s="15" t="s">
        <v>1013</v>
      </c>
      <c r="C224" s="15" t="s">
        <v>1014</v>
      </c>
      <c r="D224" s="15" t="s">
        <v>1015</v>
      </c>
      <c r="E224" s="11" t="s">
        <v>477</v>
      </c>
      <c r="F224" s="11" t="s">
        <v>1110</v>
      </c>
      <c r="G224" s="11"/>
      <c r="H224" s="11"/>
      <c r="I224" s="11"/>
      <c r="J224" s="14" t="str">
        <f t="shared" si="3"/>
        <v>&lt;tr&gt;&lt;td&gt;PRODUCTION&lt;/td&gt;&lt;td&gt;DUB-RATING&lt;/td&gt;&lt;td&gt;Dub unsuitable for feature's rating&lt;/td&gt;&lt;td&gt;Dub contains content unsuitable for rating applied to feature&lt;/td&gt;&lt;td&gt;1.1&lt;/td&gt;&lt;/tr&gt;</v>
      </c>
    </row>
    <row r="225" spans="1:10" ht="39.6" x14ac:dyDescent="0.25">
      <c r="A225" s="15" t="s">
        <v>949</v>
      </c>
      <c r="B225" s="15" t="s">
        <v>1007</v>
      </c>
      <c r="C225" s="15" t="s">
        <v>1008</v>
      </c>
      <c r="D225" s="15" t="s">
        <v>1009</v>
      </c>
      <c r="E225" s="11" t="s">
        <v>477</v>
      </c>
      <c r="F225" s="11" t="s">
        <v>1110</v>
      </c>
      <c r="G225" s="11"/>
      <c r="H225" s="11"/>
      <c r="I225" s="11"/>
      <c r="J225" s="14" t="str">
        <f t="shared" si="3"/>
        <v>&lt;tr&gt;&lt;td&gt;PRODUCTION&lt;/td&gt;&lt;td&gt;DUB-SYNC&lt;/td&gt;&lt;td&gt;Out-of-sync event in Dub&lt;/td&gt;&lt;td&gt;Dub audio event (e.g., dialog, song) is not in sync with visual. If entire dub track is out of sync, use AUDIO terms&lt;/td&gt;&lt;td&gt;1.1&lt;/td&gt;&lt;/tr&gt;</v>
      </c>
    </row>
    <row r="226" spans="1:10" ht="26.4" x14ac:dyDescent="0.25">
      <c r="A226" s="15" t="s">
        <v>949</v>
      </c>
      <c r="B226" s="15" t="s">
        <v>971</v>
      </c>
      <c r="C226" s="15" t="s">
        <v>972</v>
      </c>
      <c r="D226" s="15" t="s">
        <v>973</v>
      </c>
      <c r="E226" s="11" t="s">
        <v>477</v>
      </c>
      <c r="F226" s="11" t="s">
        <v>1110</v>
      </c>
      <c r="G226" s="11"/>
      <c r="H226" s="11"/>
      <c r="I226" s="11"/>
      <c r="J226" s="14" t="str">
        <f t="shared" si="3"/>
        <v>&lt;tr&gt;&lt;td&gt;PRODUCTION&lt;/td&gt;&lt;td&gt;ECHO-REVERB&lt;/td&gt;&lt;td&gt;Echo/Reverb&lt;/td&gt;&lt;td&gt;Echo or reverb resulting from poor recording.&lt;/td&gt;&lt;td&gt;1.1&lt;/td&gt;&lt;/tr&gt;</v>
      </c>
    </row>
    <row r="227" spans="1:10" ht="26.4" x14ac:dyDescent="0.25">
      <c r="A227" s="15" t="s">
        <v>949</v>
      </c>
      <c r="B227" s="15" t="s">
        <v>950</v>
      </c>
      <c r="C227" s="15" t="s">
        <v>951</v>
      </c>
      <c r="D227" s="15" t="s">
        <v>952</v>
      </c>
      <c r="E227" s="11" t="s">
        <v>477</v>
      </c>
      <c r="F227" s="11" t="s">
        <v>1111</v>
      </c>
      <c r="G227" s="11"/>
      <c r="H227" s="11"/>
      <c r="I227" s="11"/>
      <c r="J227" s="14" t="str">
        <f t="shared" si="3"/>
        <v>&lt;tr&gt;&lt;td&gt;PRODUCTION&lt;/td&gt;&lt;td&gt;EXTRANEOUS-EFFECT&lt;/td&gt;&lt;td&gt;Extraneous Effect&lt;/td&gt;&lt;td&gt;An extra sound effect or noise that does not seem motivated by picture&lt;/td&gt;&lt;td&gt;1.1&lt;/td&gt;&lt;/tr&gt;</v>
      </c>
    </row>
    <row r="228" spans="1:10" ht="66" x14ac:dyDescent="0.25">
      <c r="A228" s="15" t="s">
        <v>949</v>
      </c>
      <c r="B228" s="15" t="s">
        <v>965</v>
      </c>
      <c r="C228" s="15" t="s">
        <v>966</v>
      </c>
      <c r="D228" s="15" t="s">
        <v>967</v>
      </c>
      <c r="E228" s="11" t="s">
        <v>477</v>
      </c>
      <c r="F228" s="11" t="s">
        <v>1110</v>
      </c>
      <c r="G228" s="11"/>
      <c r="H228" s="11"/>
      <c r="I228" s="11"/>
      <c r="J228" s="14" t="str">
        <f t="shared" si="3"/>
        <v>&lt;tr&gt;&lt;td&gt;PRODUCTION&lt;/td&gt;&lt;td&gt;GRAPHIC-OVERLAY-ISSUE&lt;/td&gt;&lt;td&gt;Graphic Overlay&lt;/td&gt;&lt;td&gt;A graphic element appears as an overlay. This could be an incorrect overlay or an overlay incorrectly placed.
See VIDEO/VISIBLE-WATERMARK and VIDEO/VISIBLE-TIMECODE.&lt;/td&gt;&lt;td&gt;1.1&lt;/td&gt;&lt;/tr&gt;</v>
      </c>
    </row>
    <row r="229" spans="1:10" ht="66" x14ac:dyDescent="0.25">
      <c r="A229" s="24" t="s">
        <v>949</v>
      </c>
      <c r="B229" s="15" t="s">
        <v>1034</v>
      </c>
      <c r="C229" s="15" t="s">
        <v>1035</v>
      </c>
      <c r="D229" s="15" t="s">
        <v>1036</v>
      </c>
      <c r="E229" s="11" t="s">
        <v>477</v>
      </c>
      <c r="F229" s="11" t="s">
        <v>1110</v>
      </c>
      <c r="G229" s="11"/>
      <c r="H229" s="11"/>
      <c r="I229" s="11"/>
      <c r="J229" s="14" t="str">
        <f t="shared" si="3"/>
        <v>&lt;tr&gt;&lt;td&gt;PRODUCTION&lt;/td&gt;&lt;td&gt;GREEN-SCREEN&lt;/td&gt;&lt;td&gt;Green Screen Error&lt;/td&gt;&lt;td&gt;In a composited shot that uses a green screen (or similar background key), the foreground object temporarily disappears behind the background, often due to quick motion or soft edges such as hair.&lt;/td&gt;&lt;td&gt;1.1&lt;/td&gt;&lt;/tr&gt;</v>
      </c>
    </row>
    <row r="230" spans="1:10" ht="66" x14ac:dyDescent="0.25">
      <c r="A230" s="15" t="s">
        <v>949</v>
      </c>
      <c r="B230" s="15" t="s">
        <v>1052</v>
      </c>
      <c r="C230" s="15" t="s">
        <v>1053</v>
      </c>
      <c r="D230" s="15" t="s">
        <v>1054</v>
      </c>
      <c r="E230" s="11" t="s">
        <v>477</v>
      </c>
      <c r="F230" s="11" t="s">
        <v>1110</v>
      </c>
      <c r="G230" s="11"/>
      <c r="H230" s="11"/>
      <c r="I230" s="11"/>
      <c r="J230" s="14" t="str">
        <f t="shared" si="3"/>
        <v>&lt;tr&gt;&lt;td&gt;PRODUCTION&lt;/td&gt;&lt;td&gt;KEYSTONE-DISTORTION&lt;/td&gt;&lt;td&gt;Keystone Distortion&lt;/td&gt;&lt;td&gt;A geometric distortion resulting when a rectangular plane is projected or photographed at an angle not perpendicular to the axis of the lens. The result is that the rectangle becomes trapezoidal.&lt;/td&gt;&lt;td&gt;1.1&lt;/td&gt;&lt;/tr&gt;</v>
      </c>
    </row>
    <row r="231" spans="1:10" ht="52.8" x14ac:dyDescent="0.25">
      <c r="A231" s="24" t="s">
        <v>949</v>
      </c>
      <c r="B231" s="15" t="s">
        <v>1043</v>
      </c>
      <c r="C231" s="15" t="s">
        <v>1044</v>
      </c>
      <c r="D231" s="15" t="s">
        <v>1045</v>
      </c>
      <c r="E231" s="11" t="s">
        <v>477</v>
      </c>
      <c r="F231" s="11" t="s">
        <v>1110</v>
      </c>
      <c r="G231" s="11"/>
      <c r="H231" s="11"/>
      <c r="I231" s="11"/>
      <c r="J231" s="14" t="str">
        <f t="shared" si="3"/>
        <v>&lt;tr&gt;&lt;td&gt;PRODUCTION&lt;/td&gt;&lt;td&gt;LENS-GLARE-FLARE&lt;/td&gt;&lt;td&gt;Lens Glare/Flare&lt;/td&gt;&lt;td&gt;Sunlight hitting the camera lens either directly or indirectly causes the picture to become washed out, lack contrast, or show lightened or colored shapes&lt;/td&gt;&lt;td&gt;1.1&lt;/td&gt;&lt;/tr&gt;</v>
      </c>
    </row>
    <row r="232" spans="1:10" ht="92.4" x14ac:dyDescent="0.25">
      <c r="A232" s="15" t="s">
        <v>949</v>
      </c>
      <c r="B232" s="15" t="s">
        <v>1022</v>
      </c>
      <c r="C232" s="15" t="s">
        <v>1023</v>
      </c>
      <c r="D232" s="15" t="s">
        <v>1024</v>
      </c>
      <c r="E232" s="11" t="s">
        <v>477</v>
      </c>
      <c r="F232" s="11" t="s">
        <v>1110</v>
      </c>
      <c r="G232" s="11"/>
      <c r="H232" s="11" t="s">
        <v>1112</v>
      </c>
      <c r="I232" s="11"/>
      <c r="J232" s="14" t="str">
        <f t="shared" si="3"/>
        <v>&lt;tr&gt;&lt;td&gt;PRODUCTION&lt;/td&gt;&lt;td&gt;LIP-SYNC&lt;/td&gt;&lt;td&gt;Problem with lipsync not addressed by another category&lt;/td&gt;&lt;td&gt;An actor's head, jaw or facial movements do not match the audible dialogue, often seen with over-the-shoulder shots where the speaking actor is facing away from camera. This covers lipsync issues not addresed by other categories such as DUB-SYNC and COMMENTARY-DESCRIPTION-SYNC&lt;/td&gt;&lt;td&gt;1.1&lt;/td&gt;&lt;/tr&gt;</v>
      </c>
    </row>
    <row r="233" spans="1:10" ht="52.8" x14ac:dyDescent="0.25">
      <c r="A233" s="7" t="s">
        <v>949</v>
      </c>
      <c r="B233" s="7" t="s">
        <v>968</v>
      </c>
      <c r="C233" s="7" t="s">
        <v>969</v>
      </c>
      <c r="D233" s="7" t="s">
        <v>970</v>
      </c>
      <c r="E233" s="11" t="s">
        <v>477</v>
      </c>
      <c r="F233" s="11" t="s">
        <v>1110</v>
      </c>
      <c r="G233" s="12"/>
      <c r="H233" s="12" t="s">
        <v>1115</v>
      </c>
      <c r="I233" s="12"/>
      <c r="J233" s="16" t="str">
        <f t="shared" si="3"/>
        <v>&lt;tr&gt;&lt;td&gt;PRODUCTION&lt;/td&gt;&lt;td&gt;LOGO-ERROR&lt;/td&gt;&lt;td&gt;Logo is incorrect or placed incorrectly&lt;/td&gt;&lt;td&gt;Logo order is incorrect, incorrect logo was used (e.g., for territory), logo was unexpected, or any other problem with logo. See VIDEO/VISIBLE-WATERMARK.&lt;/td&gt;&lt;td&gt;1.1&lt;/td&gt;&lt;/tr&gt;</v>
      </c>
    </row>
    <row r="234" spans="1:10" ht="66" x14ac:dyDescent="0.25">
      <c r="A234" s="15" t="s">
        <v>949</v>
      </c>
      <c r="B234" s="15" t="s">
        <v>983</v>
      </c>
      <c r="C234" s="15" t="s">
        <v>984</v>
      </c>
      <c r="D234" s="15" t="s">
        <v>985</v>
      </c>
      <c r="E234" s="11" t="s">
        <v>477</v>
      </c>
      <c r="F234" s="11" t="s">
        <v>1110</v>
      </c>
      <c r="G234" s="11"/>
      <c r="H234" s="11"/>
      <c r="I234" s="11"/>
      <c r="J234" s="14" t="str">
        <f t="shared" si="3"/>
        <v>&lt;tr&gt;&lt;td&gt;PRODUCTION&lt;/td&gt;&lt;td&gt;M-AND-E-DIALOG&lt;/td&gt;&lt;td&gt;Dialog on M&amp;E&lt;/td&gt;&lt;td&gt;Music &amp; Effects tracks should not contain any audible, identifiable dialog. Sometimes may be approved in circumstances where dialog is universal, such as aliens, foreign character that won't change.&lt;/td&gt;&lt;td&gt;1.1&lt;/td&gt;&lt;/tr&gt;</v>
      </c>
    </row>
    <row r="235" spans="1:10" ht="39.6" x14ac:dyDescent="0.25">
      <c r="A235" s="24" t="s">
        <v>949</v>
      </c>
      <c r="B235" s="15" t="s">
        <v>1072</v>
      </c>
      <c r="C235" s="15" t="s">
        <v>1073</v>
      </c>
      <c r="D235" s="15" t="s">
        <v>1074</v>
      </c>
      <c r="E235" s="11" t="s">
        <v>477</v>
      </c>
      <c r="F235" s="11" t="s">
        <v>1110</v>
      </c>
      <c r="G235" s="11"/>
      <c r="H235" s="11"/>
      <c r="I235" s="11"/>
      <c r="J235" s="14" t="str">
        <f t="shared" si="3"/>
        <v>&lt;tr&gt;&lt;td&gt;PRODUCTION&lt;/td&gt;&lt;td&gt;M-AND-E-LEVELS&lt;/td&gt;&lt;td&gt;M&amp;E levels do not match other audio&lt;/td&gt;&lt;td&gt;Music &amp; Effects levels are inappropriate, such as being inaudible or overpowering dialog&lt;/td&gt;&lt;td&gt;1.1&lt;/td&gt;&lt;/tr&gt;</v>
      </c>
    </row>
    <row r="236" spans="1:10" ht="26.4" x14ac:dyDescent="0.25">
      <c r="A236" s="24" t="s">
        <v>949</v>
      </c>
      <c r="B236" s="15" t="s">
        <v>1075</v>
      </c>
      <c r="C236" s="15" t="s">
        <v>1076</v>
      </c>
      <c r="D236" s="15" t="s">
        <v>1077</v>
      </c>
      <c r="E236" s="11" t="s">
        <v>477</v>
      </c>
      <c r="F236" s="11" t="s">
        <v>1110</v>
      </c>
      <c r="G236" s="11"/>
      <c r="H236" s="11"/>
      <c r="I236" s="11"/>
      <c r="J236" s="14" t="str">
        <f t="shared" si="3"/>
        <v>&lt;tr&gt;&lt;td&gt;PRODUCTION&lt;/td&gt;&lt;td&gt;M-AND-E-OTHER&lt;/td&gt;&lt;td&gt;Music and Effects issues not addressed by another category.&lt;/td&gt;&lt;td&gt;Any M&amp;E issue not addressed by another category.&lt;/td&gt;&lt;td&gt;1.1&lt;/td&gt;&lt;/tr&gt;</v>
      </c>
    </row>
    <row r="237" spans="1:10" ht="26.4" x14ac:dyDescent="0.25">
      <c r="A237" s="24" t="s">
        <v>949</v>
      </c>
      <c r="B237" s="15" t="s">
        <v>1069</v>
      </c>
      <c r="C237" s="15" t="s">
        <v>1070</v>
      </c>
      <c r="D237" s="15" t="s">
        <v>1071</v>
      </c>
      <c r="E237" s="11" t="s">
        <v>477</v>
      </c>
      <c r="F237" s="11" t="s">
        <v>1110</v>
      </c>
      <c r="G237" s="11"/>
      <c r="H237" s="11"/>
      <c r="I237" s="11"/>
      <c r="J237" s="14" t="str">
        <f t="shared" si="3"/>
        <v>&lt;tr&gt;&lt;td&gt;PRODUCTION&lt;/td&gt;&lt;td&gt;M-AND-E-SYNC&lt;/td&gt;&lt;td&gt;M&amp;E event out of sync with other audio&lt;/td&gt;&lt;td&gt;A Music &amp; Effects event is out of sync (e.g., foley timing off)&lt;/td&gt;&lt;td&gt;1.1&lt;/td&gt;&lt;/tr&gt;</v>
      </c>
    </row>
    <row r="238" spans="1:10" ht="66" x14ac:dyDescent="0.25">
      <c r="A238" s="15" t="s">
        <v>949</v>
      </c>
      <c r="B238" s="15" t="s">
        <v>974</v>
      </c>
      <c r="C238" s="15" t="s">
        <v>975</v>
      </c>
      <c r="D238" s="15" t="s">
        <v>976</v>
      </c>
      <c r="E238" s="11" t="s">
        <v>477</v>
      </c>
      <c r="F238" s="11" t="s">
        <v>1110</v>
      </c>
      <c r="G238" s="11"/>
      <c r="H238" s="11"/>
      <c r="I238" s="11"/>
      <c r="J238" s="14" t="str">
        <f t="shared" si="3"/>
        <v>&lt;tr&gt;&lt;td&gt;PRODUCTION&lt;/td&gt;&lt;td&gt;NOISE&lt;/td&gt;&lt;td&gt;Production Noise is audible&lt;/td&gt;&lt;td&gt;Audio track contains extraneous noises created on set by the production staff (example "Action" "Cut"). Could also include orchestra noise, production background noise, camera noise or generator hum.&lt;/td&gt;&lt;td&gt;1.1&lt;/td&gt;&lt;/tr&gt;</v>
      </c>
    </row>
    <row r="239" spans="1:10" ht="52.8" x14ac:dyDescent="0.25">
      <c r="A239" s="24" t="s">
        <v>949</v>
      </c>
      <c r="B239" s="15" t="s">
        <v>1046</v>
      </c>
      <c r="C239" s="15" t="s">
        <v>1047</v>
      </c>
      <c r="D239" s="15" t="s">
        <v>1048</v>
      </c>
      <c r="E239" s="11" t="s">
        <v>477</v>
      </c>
      <c r="F239" s="11" t="s">
        <v>1110</v>
      </c>
      <c r="G239" s="11"/>
      <c r="H239" s="11"/>
      <c r="I239" s="11"/>
      <c r="J239" s="14" t="str">
        <f t="shared" si="3"/>
        <v>&lt;tr&gt;&lt;td&gt;PRODUCTION&lt;/td&gt;&lt;td&gt;PRODUCTION-MARK&lt;/td&gt;&lt;td&gt;Production Mark&lt;/td&gt;&lt;td&gt;There is a visible production mark, for example a visual effects tracking mark, or colored tape marks on the ground for actor or object placement&lt;/td&gt;&lt;td&gt;1.1&lt;/td&gt;&lt;/tr&gt;</v>
      </c>
    </row>
    <row r="240" spans="1:10" ht="52.8" x14ac:dyDescent="0.25">
      <c r="A240" s="15" t="s">
        <v>949</v>
      </c>
      <c r="B240" s="15" t="s">
        <v>1055</v>
      </c>
      <c r="C240" s="15" t="s">
        <v>1056</v>
      </c>
      <c r="D240" s="15" t="s">
        <v>1057</v>
      </c>
      <c r="E240" s="11" t="s">
        <v>477</v>
      </c>
      <c r="F240" s="11" t="s">
        <v>1110</v>
      </c>
      <c r="G240" s="11"/>
      <c r="H240" s="11"/>
      <c r="I240" s="11"/>
      <c r="J240" s="14" t="str">
        <f t="shared" si="3"/>
        <v>&lt;tr&gt;&lt;td&gt;PRODUCTION&lt;/td&gt;&lt;td&gt;ROLLING-SHUTTER-ARTIFACTS&lt;/td&gt;&lt;td&gt;Picture is distorted due to 'Rolling Shutter' image capture.&lt;/td&gt;&lt;td&gt;Picture shows warping or other distortion of moving objects or pans due to non-instantaneous capture of video image in frame.&lt;/td&gt;&lt;td&gt;1.1&lt;/td&gt;&lt;/tr&gt;</v>
      </c>
    </row>
    <row r="241" spans="1:10" ht="39.6" x14ac:dyDescent="0.25">
      <c r="A241" s="15" t="s">
        <v>949</v>
      </c>
      <c r="B241" s="15" t="s">
        <v>977</v>
      </c>
      <c r="C241" s="15" t="s">
        <v>978</v>
      </c>
      <c r="D241" s="15" t="s">
        <v>979</v>
      </c>
      <c r="E241" s="11" t="s">
        <v>477</v>
      </c>
      <c r="F241" s="11" t="s">
        <v>1110</v>
      </c>
      <c r="G241" s="11"/>
      <c r="H241" s="11"/>
      <c r="I241" s="11"/>
      <c r="J241" s="14" t="str">
        <f t="shared" si="3"/>
        <v>&lt;tr&gt;&lt;td&gt;PRODUCTION&lt;/td&gt;&lt;td&gt;THIN-TINNY-OFFMIKE&lt;/td&gt;&lt;td&gt;Thin/Tinny/Off-mike&lt;/td&gt;&lt;td&gt;Audio sounds like it's coming out of a tin can, could be from bad mike placement, a mix problem, or out-of-phase audio.&lt;/td&gt;&lt;td&gt;1.1&lt;/td&gt;&lt;/tr&gt;</v>
      </c>
    </row>
    <row r="242" spans="1:10" ht="39.6" x14ac:dyDescent="0.25">
      <c r="A242" s="24" t="s">
        <v>949</v>
      </c>
      <c r="B242" s="15" t="s">
        <v>1058</v>
      </c>
      <c r="C242" s="15" t="s">
        <v>1059</v>
      </c>
      <c r="D242" s="15" t="s">
        <v>1060</v>
      </c>
      <c r="E242" s="11" t="s">
        <v>477</v>
      </c>
      <c r="F242" s="11" t="s">
        <v>1110</v>
      </c>
      <c r="G242" s="11"/>
      <c r="H242" s="11"/>
      <c r="I242" s="11"/>
      <c r="J242" s="14" t="str">
        <f t="shared" si="3"/>
        <v>&lt;tr&gt;&lt;td&gt;PRODUCTION&lt;/td&gt;&lt;td&gt;VFX-COMPOSITING-ERROR&lt;/td&gt;&lt;td&gt;Compositing Error in VFX&lt;/td&gt;&lt;td&gt;The edges, matte lines or combination of two elements has issues related to the VFX compositing process&lt;/td&gt;&lt;td&gt;1.1&lt;/td&gt;&lt;/tr&gt;</v>
      </c>
    </row>
    <row r="243" spans="1:10" ht="66" x14ac:dyDescent="0.25">
      <c r="A243" s="24" t="s">
        <v>949</v>
      </c>
      <c r="B243" s="15" t="s">
        <v>1061</v>
      </c>
      <c r="C243" s="15" t="s">
        <v>1062</v>
      </c>
      <c r="D243" s="15" t="s">
        <v>1063</v>
      </c>
      <c r="E243" s="11" t="s">
        <v>477</v>
      </c>
      <c r="F243" s="11" t="s">
        <v>1110</v>
      </c>
      <c r="G243" s="11"/>
      <c r="H243" s="11"/>
      <c r="I243" s="11"/>
      <c r="J243" s="14" t="str">
        <f t="shared" si="3"/>
        <v>&lt;tr&gt;&lt;td&gt;PRODUCTION&lt;/td&gt;&lt;td&gt;VFX-MODEL-ERROR&lt;/td&gt;&lt;td&gt;VFX Model Error&lt;/td&gt;&lt;td&gt;For VFX/CGI content does not act as expected in the environment. For example, an object collides and intersects with the physical space of a second object, creating an unnatural overlap.&lt;/td&gt;&lt;td&gt;1.1&lt;/td&gt;&lt;/tr&gt;</v>
      </c>
    </row>
    <row r="244" spans="1:10" ht="26.4" x14ac:dyDescent="0.25">
      <c r="A244" s="23" t="s">
        <v>949</v>
      </c>
      <c r="B244" s="7" t="s">
        <v>1067</v>
      </c>
      <c r="C244" s="7" t="s">
        <v>1068</v>
      </c>
      <c r="D244" s="7" t="s">
        <v>1068</v>
      </c>
      <c r="E244" s="11" t="s">
        <v>477</v>
      </c>
      <c r="F244" s="11" t="s">
        <v>1110</v>
      </c>
      <c r="G244" s="12"/>
      <c r="H244" s="12"/>
      <c r="I244" s="12"/>
      <c r="J244" s="16" t="str">
        <f t="shared" si="3"/>
        <v>&lt;tr&gt;&lt;td&gt;PRODUCTION&lt;/td&gt;&lt;td&gt;VFX-OTHER&lt;/td&gt;&lt;td&gt;VFX issue not addressed by another term&lt;/td&gt;&lt;td&gt;VFX issue not addressed by another term&lt;/td&gt;&lt;td&gt;1.1&lt;/td&gt;&lt;/tr&gt;</v>
      </c>
    </row>
    <row r="245" spans="1:10" ht="26.4" x14ac:dyDescent="0.25">
      <c r="A245" s="24" t="s">
        <v>949</v>
      </c>
      <c r="B245" s="15" t="s">
        <v>1064</v>
      </c>
      <c r="C245" s="15" t="s">
        <v>1065</v>
      </c>
      <c r="D245" s="15" t="s">
        <v>1066</v>
      </c>
      <c r="E245" s="11" t="s">
        <v>477</v>
      </c>
      <c r="F245" s="11" t="s">
        <v>1110</v>
      </c>
      <c r="G245" s="11"/>
      <c r="H245" s="11"/>
      <c r="I245" s="11"/>
      <c r="J245" s="14" t="str">
        <f t="shared" si="3"/>
        <v>&lt;tr&gt;&lt;td&gt;PRODUCTION&lt;/td&gt;&lt;td&gt;VFX-TEMPORARY&lt;/td&gt;&lt;td&gt;Temporary VFX&lt;/td&gt;&lt;td&gt;A pre-vis or temporary visual effect made it into the final picture&lt;/td&gt;&lt;td&gt;1.1&lt;/td&gt;&lt;/tr&gt;</v>
      </c>
    </row>
    <row r="246" spans="1:10" ht="39.6" x14ac:dyDescent="0.25">
      <c r="A246" s="24" t="s">
        <v>949</v>
      </c>
      <c r="B246" s="24" t="s">
        <v>1031</v>
      </c>
      <c r="C246" s="24" t="s">
        <v>1032</v>
      </c>
      <c r="D246" s="24" t="s">
        <v>1033</v>
      </c>
      <c r="E246" s="11" t="s">
        <v>477</v>
      </c>
      <c r="F246" s="11" t="s">
        <v>1110</v>
      </c>
      <c r="G246" s="11"/>
      <c r="H246" s="11"/>
      <c r="I246" s="11"/>
      <c r="J246" s="14" t="str">
        <f t="shared" si="3"/>
        <v>&lt;tr&gt;&lt;td&gt;PRODUCTION&lt;/td&gt;&lt;td&gt;VISIBLE-OBJECT&lt;/td&gt;&lt;td&gt;Production equipment or crew is visible on screen&lt;/td&gt;&lt;td&gt;Boom mic, lights, light stands, tape, cables, etc. or crew is visible in scene&lt;/td&gt;&lt;td&gt;1.1&lt;/td&gt;&lt;/tr&gt;</v>
      </c>
    </row>
    <row r="247" spans="1:10" ht="52.8" x14ac:dyDescent="0.25">
      <c r="A247" s="15" t="s">
        <v>820</v>
      </c>
      <c r="B247" s="15" t="s">
        <v>839</v>
      </c>
      <c r="C247" s="15" t="s">
        <v>840</v>
      </c>
      <c r="D247" s="15" t="s">
        <v>841</v>
      </c>
      <c r="E247" s="11" t="s">
        <v>477</v>
      </c>
      <c r="F247" s="11" t="s">
        <v>916</v>
      </c>
      <c r="G247" s="11"/>
      <c r="H247" s="11"/>
      <c r="I247" s="11"/>
      <c r="J247" s="14" t="str">
        <f t="shared" si="3"/>
        <v>&lt;tr&gt;&lt;td&gt;SYNCED-EVENT&lt;/td&gt;&lt;td&gt;MARKER-ERROR&lt;/td&gt;&lt;td&gt;Incorrect Marker&lt;/td&gt;&lt;td&gt;A Marker, such as a DCI Marker, is not correct for the context in which it is placed. For example, start of rolling credits is placed at end of rolling credits.&lt;/td&gt;&lt;td&gt;1.1&lt;/td&gt;&lt;/tr&gt;</v>
      </c>
    </row>
    <row r="248" spans="1:10" ht="26.4" x14ac:dyDescent="0.25">
      <c r="A248" s="15" t="s">
        <v>820</v>
      </c>
      <c r="B248" s="15" t="s">
        <v>833</v>
      </c>
      <c r="C248" s="15" t="s">
        <v>834</v>
      </c>
      <c r="D248" s="15" t="s">
        <v>835</v>
      </c>
      <c r="E248" s="11" t="s">
        <v>477</v>
      </c>
      <c r="F248" s="11" t="s">
        <v>916</v>
      </c>
      <c r="G248" s="11"/>
      <c r="H248" s="11"/>
      <c r="I248" s="11"/>
      <c r="J248" s="14" t="str">
        <f t="shared" si="3"/>
        <v>&lt;tr&gt;&lt;td&gt;SYNCED-EVENT&lt;/td&gt;&lt;td&gt;MARKER-MISSING&lt;/td&gt;&lt;td&gt;Marker is missing&lt;/td&gt;&lt;td&gt;An expected marker is absent.&lt;/td&gt;&lt;td&gt;1.1&lt;/td&gt;&lt;/tr&gt;</v>
      </c>
    </row>
    <row r="249" spans="1:10" ht="26.4" x14ac:dyDescent="0.25">
      <c r="A249" s="15" t="s">
        <v>820</v>
      </c>
      <c r="B249" s="15" t="s">
        <v>842</v>
      </c>
      <c r="C249" s="15" t="s">
        <v>843</v>
      </c>
      <c r="D249" s="15" t="s">
        <v>844</v>
      </c>
      <c r="E249" s="11" t="s">
        <v>477</v>
      </c>
      <c r="F249" s="11" t="s">
        <v>916</v>
      </c>
      <c r="G249" s="11"/>
      <c r="H249" s="11"/>
      <c r="I249" s="11"/>
      <c r="J249" s="14" t="str">
        <f t="shared" si="3"/>
        <v>&lt;tr&gt;&lt;td&gt;SYNCED-EVENT&lt;/td&gt;&lt;td&gt;MARKER-OTHER&lt;/td&gt;&lt;td&gt;Other Marker issue&lt;/td&gt;&lt;td&gt;This can include any marker (e.g., DCI Marker) issue not addressed by another term&lt;/td&gt;&lt;td&gt;1.1&lt;/td&gt;&lt;/tr&gt;</v>
      </c>
    </row>
    <row r="250" spans="1:10" ht="52.8" x14ac:dyDescent="0.25">
      <c r="A250" s="15" t="s">
        <v>820</v>
      </c>
      <c r="B250" s="15" t="s">
        <v>836</v>
      </c>
      <c r="C250" s="15" t="s">
        <v>837</v>
      </c>
      <c r="D250" s="15" t="s">
        <v>838</v>
      </c>
      <c r="E250" s="11" t="s">
        <v>477</v>
      </c>
      <c r="F250" s="11" t="s">
        <v>916</v>
      </c>
      <c r="G250" s="11"/>
      <c r="H250" s="11"/>
      <c r="I250" s="11"/>
      <c r="J250" s="14" t="str">
        <f t="shared" si="3"/>
        <v>&lt;tr&gt;&lt;td&gt;SYNCED-EVENT&lt;/td&gt;&lt;td&gt;MARKER-TIMING&lt;/td&gt;&lt;td&gt;Marker is timed incorrectly&lt;/td&gt;&lt;td&gt;Marker, such as a DCI Marker, is inserted at the incorrect time. For example, start of rolling credits is 10 seconds late. Another example is incorrect ad insertion point.&lt;/td&gt;&lt;td&gt;1.1&lt;/td&gt;&lt;/tr&gt;</v>
      </c>
    </row>
    <row r="251" spans="1:10" ht="52.8" x14ac:dyDescent="0.25">
      <c r="A251" s="15" t="s">
        <v>820</v>
      </c>
      <c r="B251" s="15" t="s">
        <v>851</v>
      </c>
      <c r="C251" s="15" t="s">
        <v>852</v>
      </c>
      <c r="D251" s="15" t="s">
        <v>853</v>
      </c>
      <c r="E251" s="11" t="s">
        <v>477</v>
      </c>
      <c r="F251" s="11" t="s">
        <v>916</v>
      </c>
      <c r="G251" s="11"/>
      <c r="H251" s="11"/>
      <c r="I251" s="11"/>
      <c r="J251" s="14" t="str">
        <f t="shared" si="3"/>
        <v>&lt;tr&gt;&lt;td&gt;SYNCED-EVENT&lt;/td&gt;&lt;td&gt;METADATA-ERROR&lt;/td&gt;&lt;td&gt;Incorrect Metadata&lt;/td&gt;&lt;td&gt;Metadata such as Media Manifest Timed Event, is not correct for the context in which it is placed. For example, incorrect cast and crew for scene&lt;/td&gt;&lt;td&gt;1.1&lt;/td&gt;&lt;/tr&gt;</v>
      </c>
    </row>
    <row r="252" spans="1:10" ht="26.4" x14ac:dyDescent="0.25">
      <c r="A252" s="15" t="s">
        <v>820</v>
      </c>
      <c r="B252" s="15" t="s">
        <v>845</v>
      </c>
      <c r="C252" s="15" t="s">
        <v>846</v>
      </c>
      <c r="D252" s="15" t="s">
        <v>847</v>
      </c>
      <c r="E252" s="11" t="s">
        <v>477</v>
      </c>
      <c r="F252" s="11" t="s">
        <v>916</v>
      </c>
      <c r="G252" s="11"/>
      <c r="H252" s="11"/>
      <c r="I252" s="11"/>
      <c r="J252" s="14" t="str">
        <f t="shared" si="3"/>
        <v>&lt;tr&gt;&lt;td&gt;SYNCED-EVENT&lt;/td&gt;&lt;td&gt;METADATA-MISSING&lt;/td&gt;&lt;td&gt;Expected metadata is missing&lt;/td&gt;&lt;td&gt;Metadata such as Media Manifest Timed Event, is missing&lt;/td&gt;&lt;td&gt;1.1&lt;/td&gt;&lt;/tr&gt;</v>
      </c>
    </row>
    <row r="253" spans="1:10" ht="26.4" x14ac:dyDescent="0.25">
      <c r="A253" s="15" t="s">
        <v>820</v>
      </c>
      <c r="B253" s="15" t="s">
        <v>854</v>
      </c>
      <c r="C253" s="15" t="s">
        <v>855</v>
      </c>
      <c r="D253" s="15" t="s">
        <v>856</v>
      </c>
      <c r="E253" s="11" t="s">
        <v>477</v>
      </c>
      <c r="F253" s="11" t="s">
        <v>916</v>
      </c>
      <c r="G253" s="11"/>
      <c r="H253" s="11"/>
      <c r="I253" s="11"/>
      <c r="J253" s="14" t="str">
        <f t="shared" si="3"/>
        <v>&lt;tr&gt;&lt;td&gt;SYNCED-EVENT&lt;/td&gt;&lt;td&gt;METADATA-OTHER&lt;/td&gt;&lt;td&gt;Other Metadata issue&lt;/td&gt;&lt;td&gt;This can include any issue with synced metadata not addressed by another term&lt;/td&gt;&lt;td&gt;1.1&lt;/td&gt;&lt;/tr&gt;</v>
      </c>
    </row>
    <row r="254" spans="1:10" ht="52.8" x14ac:dyDescent="0.25">
      <c r="A254" s="15" t="s">
        <v>820</v>
      </c>
      <c r="B254" s="15" t="s">
        <v>848</v>
      </c>
      <c r="C254" s="15" t="s">
        <v>849</v>
      </c>
      <c r="D254" s="15" t="s">
        <v>850</v>
      </c>
      <c r="E254" s="11" t="s">
        <v>477</v>
      </c>
      <c r="F254" s="11" t="s">
        <v>916</v>
      </c>
      <c r="G254" s="11"/>
      <c r="H254" s="11"/>
      <c r="I254" s="11"/>
      <c r="J254" s="14" t="str">
        <f t="shared" si="3"/>
        <v>&lt;tr&gt;&lt;td&gt;SYNCED-EVENT&lt;/td&gt;&lt;td&gt;METADATA-TIMING&lt;/td&gt;&lt;td&gt;Metadata is timed incorrectly&lt;/td&gt;&lt;td&gt;Metadata such as Media Manifest Timed Event, inserted at the incorrect time. For example, cast and crew timing is 10 seconds late.&lt;/td&gt;&lt;td&gt;1.1&lt;/td&gt;&lt;/tr&gt;</v>
      </c>
    </row>
    <row r="255" spans="1:10" ht="39.6" x14ac:dyDescent="0.25">
      <c r="A255" s="15" t="s">
        <v>820</v>
      </c>
      <c r="B255" s="15" t="s">
        <v>821</v>
      </c>
      <c r="C255" s="15" t="s">
        <v>822</v>
      </c>
      <c r="D255" s="15" t="s">
        <v>823</v>
      </c>
      <c r="E255" s="11" t="s">
        <v>477</v>
      </c>
      <c r="F255" s="11" t="s">
        <v>916</v>
      </c>
      <c r="G255" s="11"/>
      <c r="H255" s="11"/>
      <c r="I255" s="11"/>
      <c r="J255" s="14" t="str">
        <f t="shared" si="3"/>
        <v>&lt;tr&gt;&lt;td&gt;SYNCED-EVENT&lt;/td&gt;&lt;td&gt;MOTION-CODE-ERROR&lt;/td&gt;&lt;td&gt;Motion Code Error&lt;/td&gt;&lt;td&gt;Motion Code (e.g., Dbox) not functioning properly: not running, stops mid program, mistimed to picture, etc.&lt;/td&gt;&lt;td&gt;1.1&lt;/td&gt;&lt;/tr&gt;</v>
      </c>
    </row>
    <row r="256" spans="1:10" ht="26.4" x14ac:dyDescent="0.25">
      <c r="A256" s="15" t="s">
        <v>820</v>
      </c>
      <c r="B256" s="15" t="s">
        <v>824</v>
      </c>
      <c r="C256" s="15" t="s">
        <v>825</v>
      </c>
      <c r="D256" s="15" t="s">
        <v>826</v>
      </c>
      <c r="E256" s="11" t="s">
        <v>477</v>
      </c>
      <c r="F256" s="11" t="s">
        <v>916</v>
      </c>
      <c r="G256" s="11"/>
      <c r="H256" s="11"/>
      <c r="I256" s="11"/>
      <c r="J256" s="14" t="str">
        <f t="shared" si="3"/>
        <v>&lt;tr&gt;&lt;td&gt;SYNCED-EVENT&lt;/td&gt;&lt;td&gt;MOTION-CODE-MISSING&lt;/td&gt;&lt;td&gt;Motion Code Missing&lt;/td&gt;&lt;td&gt;Motion Code (e.g., Dbox) is not present when it is specified to be there&lt;/td&gt;&lt;td&gt;1.1&lt;/td&gt;&lt;/tr&gt;</v>
      </c>
    </row>
    <row r="257" spans="1:10" ht="39.6" x14ac:dyDescent="0.25">
      <c r="A257" s="15" t="s">
        <v>820</v>
      </c>
      <c r="B257" s="15" t="s">
        <v>830</v>
      </c>
      <c r="C257" s="15" t="s">
        <v>831</v>
      </c>
      <c r="D257" s="15" t="s">
        <v>832</v>
      </c>
      <c r="E257" s="11" t="s">
        <v>477</v>
      </c>
      <c r="F257" s="11" t="s">
        <v>916</v>
      </c>
      <c r="G257" s="11"/>
      <c r="H257" s="11"/>
      <c r="I257" s="11"/>
      <c r="J257" s="14" t="str">
        <f t="shared" si="3"/>
        <v>&lt;tr&gt;&lt;td&gt;SYNCED-EVENT&lt;/td&gt;&lt;td&gt;MOTION-CODE-OTHER&lt;/td&gt;&lt;td&gt;Any other Motion Code issue not addressed by another term&lt;/td&gt;&lt;td&gt;This can include any other motion code issue not addressed by another term&lt;/td&gt;&lt;td&gt;1.1&lt;/td&gt;&lt;/tr&gt;</v>
      </c>
    </row>
    <row r="258" spans="1:10" ht="26.4" x14ac:dyDescent="0.25">
      <c r="A258" s="15" t="s">
        <v>820</v>
      </c>
      <c r="B258" s="15" t="s">
        <v>827</v>
      </c>
      <c r="C258" s="15" t="s">
        <v>828</v>
      </c>
      <c r="D258" s="15" t="s">
        <v>829</v>
      </c>
      <c r="E258" s="11" t="s">
        <v>477</v>
      </c>
      <c r="F258" s="11" t="s">
        <v>916</v>
      </c>
      <c r="G258" s="11"/>
      <c r="H258" s="11"/>
      <c r="I258" s="11"/>
      <c r="J258" s="14" t="str">
        <f t="shared" ref="J258:J321" si="4">CONCATENATE("&lt;tr&gt;&lt;td&gt;",A258,"&lt;/td&gt;&lt;td&gt;",B258,"&lt;/td&gt;&lt;td&gt;",C258,"&lt;/td&gt;&lt;td&gt;",D258,"&lt;/td&gt;&lt;td&gt;",E258,"&lt;/td&gt;&lt;/tr&gt;")</f>
        <v>&lt;tr&gt;&lt;td&gt;SYNCED-EVENT&lt;/td&gt;&lt;td&gt;MOTION-CODE-SYNC-ERROR&lt;/td&gt;&lt;td&gt;Motion Code Out-of-sync&lt;/td&gt;&lt;td&gt;Motion Code (e.g., Dbox) track is out of sync with the picture and audio&lt;/td&gt;&lt;td&gt;1.1&lt;/td&gt;&lt;/tr&gt;</v>
      </c>
    </row>
    <row r="259" spans="1:10" ht="39.6" x14ac:dyDescent="0.25">
      <c r="A259" s="15" t="s">
        <v>820</v>
      </c>
      <c r="B259" s="15" t="s">
        <v>106</v>
      </c>
      <c r="C259" s="15" t="s">
        <v>857</v>
      </c>
      <c r="D259" s="15" t="s">
        <v>858</v>
      </c>
      <c r="E259" s="11" t="s">
        <v>477</v>
      </c>
      <c r="F259" s="11" t="s">
        <v>916</v>
      </c>
      <c r="G259" s="11"/>
      <c r="H259" s="11"/>
      <c r="I259" s="11"/>
      <c r="J259" s="14" t="str">
        <f t="shared" si="4"/>
        <v>&lt;tr&gt;&lt;td&gt;SYNCED-EVENT&lt;/td&gt;&lt;td&gt;OTHER&lt;/td&gt;&lt;td&gt;Any other Synced Event issue not addressed by another term&lt;/td&gt;&lt;td&gt;This can include sprayed water, or any other sync'd event not addressed by another term&lt;/td&gt;&lt;td&gt;1.1&lt;/td&gt;&lt;/tr&gt;</v>
      </c>
    </row>
    <row r="260" spans="1:10" ht="26.4" x14ac:dyDescent="0.25">
      <c r="A260" s="15" t="s">
        <v>571</v>
      </c>
      <c r="B260" s="11" t="s">
        <v>229</v>
      </c>
      <c r="C260" s="11" t="s">
        <v>222</v>
      </c>
      <c r="D260" s="11" t="s">
        <v>223</v>
      </c>
      <c r="E260" s="13" t="s">
        <v>476</v>
      </c>
      <c r="F260" s="11"/>
      <c r="G260" s="11"/>
      <c r="H260" s="11"/>
      <c r="I260" s="11"/>
      <c r="J260" s="14" t="str">
        <f t="shared" si="4"/>
        <v>&lt;tr&gt;&lt;td&gt;TIMED-TEXT&lt;/td&gt;&lt;td&gt;3D-ISSUES&lt;/td&gt;&lt;td&gt;3D Issues&lt;/td&gt;&lt;td&gt;3D Issues with Timed Text may include size, positioning, etc.&lt;/td&gt;&lt;td&gt;1.0&lt;/td&gt;&lt;/tr&gt;</v>
      </c>
    </row>
    <row r="261" spans="1:10" ht="26.4" x14ac:dyDescent="0.25">
      <c r="A261" s="15" t="s">
        <v>571</v>
      </c>
      <c r="B261" s="11" t="s">
        <v>170</v>
      </c>
      <c r="C261" s="11" t="s">
        <v>40</v>
      </c>
      <c r="D261" s="11" t="s">
        <v>171</v>
      </c>
      <c r="E261" s="13" t="s">
        <v>476</v>
      </c>
      <c r="F261" s="11"/>
      <c r="G261" s="11"/>
      <c r="H261" s="11"/>
      <c r="I261" s="11"/>
      <c r="J261" s="14" t="str">
        <f t="shared" si="4"/>
        <v>&lt;tr&gt;&lt;td&gt;TIMED-TEXT&lt;/td&gt;&lt;td&gt;CORRUPT-FILE&lt;/td&gt;&lt;td&gt;Corrupt File&lt;/td&gt;&lt;td&gt;Timed Text file will not open or process correctly.&lt;/td&gt;&lt;td&gt;1.0&lt;/td&gt;&lt;/tr&gt;</v>
      </c>
    </row>
    <row r="262" spans="1:10" ht="26.4" x14ac:dyDescent="0.25">
      <c r="A262" s="15" t="s">
        <v>571</v>
      </c>
      <c r="B262" s="11" t="s">
        <v>212</v>
      </c>
      <c r="C262" s="11" t="s">
        <v>206</v>
      </c>
      <c r="D262" s="11" t="s">
        <v>207</v>
      </c>
      <c r="E262" s="13" t="s">
        <v>476</v>
      </c>
      <c r="F262" s="11"/>
      <c r="G262" s="11"/>
      <c r="H262" s="11"/>
      <c r="I262" s="11"/>
      <c r="J262" s="14" t="str">
        <f t="shared" si="4"/>
        <v>&lt;tr&gt;&lt;td&gt;TIMED-TEXT&lt;/td&gt;&lt;td&gt;DURATION-LONG-EVENT&lt;/td&gt;&lt;td&gt;Timing - Event Duration Long&lt;/td&gt;&lt;td&gt;Duration that Timed Text events are visible on-screen is too long.&lt;/td&gt;&lt;td&gt;1.0&lt;/td&gt;&lt;/tr&gt;</v>
      </c>
    </row>
    <row r="263" spans="1:10" ht="26.4" x14ac:dyDescent="0.25">
      <c r="A263" s="7" t="s">
        <v>571</v>
      </c>
      <c r="B263" s="12" t="s">
        <v>209</v>
      </c>
      <c r="C263" s="12" t="s">
        <v>204</v>
      </c>
      <c r="D263" s="12" t="s">
        <v>205</v>
      </c>
      <c r="E263" s="28" t="s">
        <v>476</v>
      </c>
      <c r="F263" s="11"/>
      <c r="G263" s="12"/>
      <c r="H263" s="12"/>
      <c r="I263" s="12"/>
      <c r="J263" s="16" t="str">
        <f t="shared" si="4"/>
        <v>&lt;tr&gt;&lt;td&gt;TIMED-TEXT&lt;/td&gt;&lt;td&gt;DURATION-SHORT-EVENT&lt;/td&gt;&lt;td&gt;Timing - Event Duration Short&lt;/td&gt;&lt;td&gt;Duration that Timed Text events are visible on-screen is too short.&lt;/td&gt;&lt;td&gt;1.0&lt;/td&gt;&lt;/tr&gt;</v>
      </c>
    </row>
    <row r="264" spans="1:10" ht="26.4" x14ac:dyDescent="0.25">
      <c r="A264" s="15" t="s">
        <v>571</v>
      </c>
      <c r="B264" s="11" t="s">
        <v>173</v>
      </c>
      <c r="C264" s="11" t="s">
        <v>172</v>
      </c>
      <c r="D264" s="11" t="s">
        <v>174</v>
      </c>
      <c r="E264" s="28" t="s">
        <v>476</v>
      </c>
      <c r="F264" s="11"/>
      <c r="G264" s="11"/>
      <c r="H264" s="11"/>
      <c r="I264" s="11"/>
      <c r="J264" s="14" t="str">
        <f t="shared" si="4"/>
        <v>&lt;tr&gt;&lt;td&gt;TIMED-TEXT&lt;/td&gt;&lt;td&gt;EXTRA-CONTENT&lt;/td&gt;&lt;td&gt;Contains Extra Content&lt;/td&gt;&lt;td&gt;Extraneous Timed Text events do not match any audible or on-screen text cues.&lt;/td&gt;&lt;td&gt;1.0&lt;/td&gt;&lt;/tr&gt;</v>
      </c>
    </row>
    <row r="265" spans="1:10" ht="39.6" x14ac:dyDescent="0.25">
      <c r="A265" s="15" t="s">
        <v>571</v>
      </c>
      <c r="B265" s="11" t="s">
        <v>224</v>
      </c>
      <c r="C265" s="11" t="s">
        <v>214</v>
      </c>
      <c r="D265" s="11" t="s">
        <v>215</v>
      </c>
      <c r="E265" s="28" t="s">
        <v>476</v>
      </c>
      <c r="F265" s="11"/>
      <c r="G265" s="11"/>
      <c r="H265" s="11"/>
      <c r="I265" s="11"/>
      <c r="J265" s="14" t="str">
        <f t="shared" si="4"/>
        <v>&lt;tr&gt;&lt;td&gt;TIMED-TEXT&lt;/td&gt;&lt;td&gt;FORMATTING&lt;/td&gt;&lt;td&gt;Subtitling Formatting Error - Black Box Background&lt;/td&gt;&lt;td&gt;Subtitles contain black background when background should be transparent.&lt;/td&gt;&lt;td&gt;1.0&lt;/td&gt;&lt;/tr&gt;</v>
      </c>
    </row>
    <row r="266" spans="1:10" ht="26.4" x14ac:dyDescent="0.25">
      <c r="A266" s="15" t="s">
        <v>571</v>
      </c>
      <c r="B266" s="11" t="s">
        <v>217</v>
      </c>
      <c r="C266" s="11" t="s">
        <v>208</v>
      </c>
      <c r="D266" s="11" t="s">
        <v>210</v>
      </c>
      <c r="E266" s="28" t="s">
        <v>476</v>
      </c>
      <c r="F266" s="11"/>
      <c r="G266" s="11"/>
      <c r="H266" s="11"/>
      <c r="I266" s="11"/>
      <c r="J266" s="14" t="str">
        <f t="shared" si="4"/>
        <v>&lt;tr&gt;&lt;td&gt;TIMED-TEXT&lt;/td&gt;&lt;td&gt;ILLEGAL-CHARACTERS&lt;/td&gt;&lt;td&gt;Illegal Characters&lt;/td&gt;&lt;td&gt;Timed Text contains characters that cannot be interpreted or rendered by the platform.&lt;/td&gt;&lt;td&gt;1.0&lt;/td&gt;&lt;/tr&gt;</v>
      </c>
    </row>
    <row r="267" spans="1:10" ht="39.6" x14ac:dyDescent="0.25">
      <c r="A267" s="15" t="s">
        <v>571</v>
      </c>
      <c r="B267" s="15" t="s">
        <v>578</v>
      </c>
      <c r="C267" s="24" t="s">
        <v>579</v>
      </c>
      <c r="D267" s="15" t="s">
        <v>580</v>
      </c>
      <c r="E267" s="28" t="s">
        <v>477</v>
      </c>
      <c r="F267" s="11" t="s">
        <v>570</v>
      </c>
      <c r="G267" s="11"/>
      <c r="H267" s="11"/>
      <c r="I267" s="11"/>
      <c r="J267" s="14" t="str">
        <f t="shared" si="4"/>
        <v>&lt;tr&gt;&lt;td&gt;TIMED-TEXT&lt;/td&gt;&lt;td&gt;IMSC-RENDERING&lt;/td&gt;&lt;td&gt;Violates IMSC Rendering Model&lt;/td&gt;&lt;td&gt;Text violates the IMSC rendering model, either via text rate or extending beyond bounding boxes&lt;/td&gt;&lt;td&gt;1.1&lt;/td&gt;&lt;/tr&gt;</v>
      </c>
    </row>
    <row r="268" spans="1:10" ht="26.4" x14ac:dyDescent="0.25">
      <c r="A268" s="15" t="s">
        <v>571</v>
      </c>
      <c r="B268" s="11" t="s">
        <v>219</v>
      </c>
      <c r="C268" s="11" t="s">
        <v>211</v>
      </c>
      <c r="D268" s="11" t="s">
        <v>213</v>
      </c>
      <c r="E268" s="28" t="s">
        <v>476</v>
      </c>
      <c r="F268" s="11"/>
      <c r="G268" s="11"/>
      <c r="H268" s="11"/>
      <c r="I268" s="11"/>
      <c r="J268" s="14" t="str">
        <f t="shared" si="4"/>
        <v>&lt;tr&gt;&lt;td&gt;TIMED-TEXT&lt;/td&gt;&lt;td&gt;INCORRECT-CHARACTER-SET&lt;/td&gt;&lt;td&gt;Incorrect Character Set&lt;/td&gt;&lt;td&gt;Timed Text character sets are incorrect for a given language.&lt;/td&gt;&lt;td&gt;1.0&lt;/td&gt;&lt;/tr&gt;</v>
      </c>
    </row>
    <row r="269" spans="1:10" ht="26.4" x14ac:dyDescent="0.25">
      <c r="A269" s="15" t="s">
        <v>571</v>
      </c>
      <c r="B269" s="11" t="s">
        <v>233</v>
      </c>
      <c r="C269" s="11" t="s">
        <v>231</v>
      </c>
      <c r="D269" s="11" t="s">
        <v>232</v>
      </c>
      <c r="E269" s="28" t="s">
        <v>476</v>
      </c>
      <c r="F269" s="11"/>
      <c r="G269" s="11"/>
      <c r="H269" s="11"/>
      <c r="I269" s="11"/>
      <c r="J269" s="14" t="str">
        <f t="shared" si="4"/>
        <v>&lt;tr&gt;&lt;td&gt;TIMED-TEXT&lt;/td&gt;&lt;td&gt;INCORRECT-COLOR&lt;/td&gt;&lt;td&gt;Color Incorrect&lt;/td&gt;&lt;td&gt;Timed Text color does not meet specification in platform requirements.&lt;/td&gt;&lt;td&gt;1.0&lt;/td&gt;&lt;/tr&gt;</v>
      </c>
    </row>
    <row r="270" spans="1:10" ht="39.6" x14ac:dyDescent="0.25">
      <c r="A270" s="15" t="s">
        <v>571</v>
      </c>
      <c r="B270" s="11" t="s">
        <v>82</v>
      </c>
      <c r="C270" s="11" t="s">
        <v>183</v>
      </c>
      <c r="D270" s="11" t="s">
        <v>184</v>
      </c>
      <c r="E270" s="28" t="s">
        <v>476</v>
      </c>
      <c r="F270" s="11"/>
      <c r="G270" s="11"/>
      <c r="H270" s="11"/>
      <c r="I270" s="11"/>
      <c r="J270" s="14" t="str">
        <f t="shared" si="4"/>
        <v>&lt;tr&gt;&lt;td&gt;TIMED-TEXT&lt;/td&gt;&lt;td&gt;INCORRECT-CONTENT&lt;/td&gt;&lt;td&gt;Contains Incorrect Content&lt;/td&gt;&lt;td&gt;Contents of Timed Text file do not match title, description, file name or ID expected for corresponding video file.&lt;/td&gt;&lt;td&gt;1.0&lt;/td&gt;&lt;/tr&gt;</v>
      </c>
    </row>
    <row r="271" spans="1:10" ht="79.2" x14ac:dyDescent="0.25">
      <c r="A271" s="15" t="s">
        <v>571</v>
      </c>
      <c r="B271" s="15" t="s">
        <v>575</v>
      </c>
      <c r="C271" s="15" t="s">
        <v>576</v>
      </c>
      <c r="D271" s="15" t="s">
        <v>577</v>
      </c>
      <c r="E271" s="28" t="s">
        <v>477</v>
      </c>
      <c r="F271" s="11" t="s">
        <v>570</v>
      </c>
      <c r="G271" s="11"/>
      <c r="H271" s="11" t="s">
        <v>233</v>
      </c>
      <c r="I271" s="11"/>
      <c r="J271" s="14" t="str">
        <f t="shared" si="4"/>
        <v>&lt;tr&gt;&lt;td&gt;TIMED-TEXT&lt;/td&gt;&lt;td&gt;INCORRECT-FONT&lt;/td&gt;&lt;td&gt;Timed Text font does not meet specification in platform requirements.&lt;/td&gt;&lt;td&gt;Font issues including size, styling (Italic, Bold, Underline) and other stylistic text choices that do not match the specification or differs from the style of of the track (e.g., kerning, leading, and shadow). Does not include color (see INCORRECT-COLOR)&lt;/td&gt;&lt;td&gt;1.1&lt;/td&gt;&lt;/tr&gt;</v>
      </c>
    </row>
    <row r="272" spans="1:10" ht="39.6" x14ac:dyDescent="0.25">
      <c r="A272" s="15" t="s">
        <v>571</v>
      </c>
      <c r="B272" s="11" t="s">
        <v>148</v>
      </c>
      <c r="C272" s="11" t="s">
        <v>181</v>
      </c>
      <c r="D272" s="11" t="s">
        <v>182</v>
      </c>
      <c r="E272" s="28" t="s">
        <v>476</v>
      </c>
      <c r="F272" s="11"/>
      <c r="G272" s="11"/>
      <c r="H272" s="11"/>
      <c r="I272" s="11"/>
      <c r="J272" s="14" t="str">
        <f t="shared" si="4"/>
        <v>&lt;tr&gt;&lt;td&gt;TIMED-TEXT&lt;/td&gt;&lt;td&gt;INCORRECT-LANGUAGE&lt;/td&gt;&lt;td&gt;Contains Incorrect Language&lt;/td&gt;&lt;td&gt;Timed Text language does not match language flag or language indicated by metadata or filename.&lt;/td&gt;&lt;td&gt;1.0&lt;/td&gt;&lt;/tr&gt;</v>
      </c>
    </row>
    <row r="273" spans="1:10" ht="52.8" x14ac:dyDescent="0.25">
      <c r="A273" s="7" t="s">
        <v>571</v>
      </c>
      <c r="B273" s="12" t="s">
        <v>227</v>
      </c>
      <c r="C273" s="12" t="s">
        <v>216</v>
      </c>
      <c r="D273" s="12" t="s">
        <v>218</v>
      </c>
      <c r="E273" s="28" t="s">
        <v>476</v>
      </c>
      <c r="F273" s="11"/>
      <c r="G273" s="12"/>
      <c r="H273" s="12"/>
      <c r="I273" s="12"/>
      <c r="J273" s="16" t="str">
        <f t="shared" si="4"/>
        <v>&lt;tr&gt;&lt;td&gt;TIMED-TEXT&lt;/td&gt;&lt;td&gt;INCORRECT-TYPE&lt;/td&gt;&lt;td&gt;Incorrect Timed Text Type&lt;/td&gt;&lt;td&gt;Timed Text file does not meet file format specification in platform requirements (e.g., Subtitles delivered when Closed Captions are needed).&lt;/td&gt;&lt;td&gt;1.0&lt;/td&gt;&lt;/tr&gt;</v>
      </c>
    </row>
    <row r="274" spans="1:10" ht="26.4" x14ac:dyDescent="0.25">
      <c r="A274" s="15" t="s">
        <v>571</v>
      </c>
      <c r="B274" s="11" t="s">
        <v>199</v>
      </c>
      <c r="C274" s="11" t="s">
        <v>197</v>
      </c>
      <c r="D274" s="11" t="s">
        <v>198</v>
      </c>
      <c r="E274" s="28" t="s">
        <v>476</v>
      </c>
      <c r="F274" s="11"/>
      <c r="G274" s="11"/>
      <c r="H274" s="11"/>
      <c r="I274" s="11"/>
      <c r="J274" s="14" t="str">
        <f t="shared" si="4"/>
        <v>&lt;tr&gt;&lt;td&gt;TIMED-TEXT&lt;/td&gt;&lt;td&gt;LINE-COUNT&lt;/td&gt;&lt;td&gt;Number of Lines Exceeds Spec&lt;/td&gt;&lt;td&gt;Number of lines in Timed Text events exceeds specification in platform requirements.&lt;/td&gt;&lt;td&gt;1.0&lt;/td&gt;&lt;/tr&gt;</v>
      </c>
    </row>
    <row r="275" spans="1:10" ht="26.4" x14ac:dyDescent="0.25">
      <c r="A275" s="15" t="s">
        <v>571</v>
      </c>
      <c r="B275" s="11" t="s">
        <v>196</v>
      </c>
      <c r="C275" s="11" t="s">
        <v>193</v>
      </c>
      <c r="D275" s="11" t="s">
        <v>194</v>
      </c>
      <c r="E275" s="28" t="s">
        <v>476</v>
      </c>
      <c r="F275" s="11"/>
      <c r="G275" s="11"/>
      <c r="H275" s="11"/>
      <c r="I275" s="11"/>
      <c r="J275" s="14" t="str">
        <f t="shared" si="4"/>
        <v>&lt;tr&gt;&lt;td&gt;TIMED-TEXT&lt;/td&gt;&lt;td&gt;LINE-LENGTH&lt;/td&gt;&lt;td&gt;Line Length&lt;/td&gt;&lt;td&gt;Length of line(s) in Timed Text events exceeds specification in platform requirements.&lt;/td&gt;&lt;td&gt;1.0&lt;/td&gt;&lt;/tr&gt;</v>
      </c>
    </row>
    <row r="276" spans="1:10" ht="26.4" x14ac:dyDescent="0.25">
      <c r="A276" s="15" t="s">
        <v>571</v>
      </c>
      <c r="B276" s="11" t="s">
        <v>192</v>
      </c>
      <c r="C276" s="11" t="s">
        <v>187</v>
      </c>
      <c r="D276" s="11" t="s">
        <v>188</v>
      </c>
      <c r="E276" s="28" t="s">
        <v>476</v>
      </c>
      <c r="F276" s="11"/>
      <c r="G276" s="11"/>
      <c r="H276" s="11"/>
      <c r="I276" s="11"/>
      <c r="J276" s="14" t="str">
        <f t="shared" si="4"/>
        <v>&lt;tr&gt;&lt;td&gt;TIMED-TEXT&lt;/td&gt;&lt;td&gt;MISHEAR&lt;/td&gt;&lt;td&gt;Contains Mishear&lt;/td&gt;&lt;td&gt;Timed Text includes incorrect transcription of spoken dialog.&lt;/td&gt;&lt;td&gt;1.0&lt;/td&gt;&lt;/tr&gt;</v>
      </c>
    </row>
    <row r="277" spans="1:10" ht="26.4" x14ac:dyDescent="0.25">
      <c r="A277" s="15" t="s">
        <v>571</v>
      </c>
      <c r="B277" s="11" t="s">
        <v>179</v>
      </c>
      <c r="C277" s="11" t="s">
        <v>178</v>
      </c>
      <c r="D277" s="11" t="s">
        <v>180</v>
      </c>
      <c r="E277" s="28" t="s">
        <v>476</v>
      </c>
      <c r="F277" s="11"/>
      <c r="G277" s="11"/>
      <c r="H277" s="11"/>
      <c r="I277" s="11"/>
      <c r="J277" s="14" t="str">
        <f t="shared" si="4"/>
        <v>&lt;tr&gt;&lt;td&gt;TIMED-TEXT&lt;/td&gt;&lt;td&gt;MISSING-CONTENT&lt;/td&gt;&lt;td&gt;Missing Content&lt;/td&gt;&lt;td&gt;Timed Text is missing events where dialog or forced narratives are required.&lt;/td&gt;&lt;td&gt;1.0&lt;/td&gt;&lt;/tr&gt;</v>
      </c>
    </row>
    <row r="278" spans="1:10" ht="26.4" x14ac:dyDescent="0.25">
      <c r="A278" s="15" t="s">
        <v>571</v>
      </c>
      <c r="B278" s="11" t="s">
        <v>228</v>
      </c>
      <c r="C278" s="11" t="s">
        <v>220</v>
      </c>
      <c r="D278" s="11" t="s">
        <v>221</v>
      </c>
      <c r="E278" s="28" t="s">
        <v>476</v>
      </c>
      <c r="F278" s="11"/>
      <c r="G278" s="11"/>
      <c r="H278" s="11"/>
      <c r="I278" s="11"/>
      <c r="J278" s="14" t="str">
        <f t="shared" si="4"/>
        <v>&lt;tr&gt;&lt;td&gt;TIMED-TEXT&lt;/td&gt;&lt;td&gt;NOT-PRESENT&lt;/td&gt;&lt;td&gt;Not Present When Required&lt;/td&gt;&lt;td&gt;Timed Text (either burned-in or as separate file) does not exist.&lt;/td&gt;&lt;td&gt;1.0&lt;/td&gt;&lt;/tr&gt;</v>
      </c>
    </row>
    <row r="279" spans="1:10" ht="26.4" x14ac:dyDescent="0.25">
      <c r="A279" s="15" t="s">
        <v>571</v>
      </c>
      <c r="B279" s="11" t="s">
        <v>106</v>
      </c>
      <c r="C279" s="11" t="s">
        <v>105</v>
      </c>
      <c r="D279" s="11" t="s">
        <v>107</v>
      </c>
      <c r="E279" s="28" t="s">
        <v>476</v>
      </c>
      <c r="F279" s="11"/>
      <c r="G279" s="11"/>
      <c r="H279" s="11"/>
      <c r="I279" s="11"/>
      <c r="J279" s="14" t="str">
        <f t="shared" si="4"/>
        <v>&lt;tr&gt;&lt;td&gt;TIMED-TEXT&lt;/td&gt;&lt;td&gt;OTHER&lt;/td&gt;&lt;td&gt;Other&lt;/td&gt;&lt;td&gt;Any issue not covered by the standard terms and definitions.&lt;/td&gt;&lt;td&gt;1.0&lt;/td&gt;&lt;/tr&gt;</v>
      </c>
    </row>
    <row r="280" spans="1:10" ht="26.4" x14ac:dyDescent="0.25">
      <c r="A280" s="15" t="s">
        <v>571</v>
      </c>
      <c r="B280" s="11" t="s">
        <v>176</v>
      </c>
      <c r="C280" s="11" t="s">
        <v>175</v>
      </c>
      <c r="D280" s="11" t="s">
        <v>177</v>
      </c>
      <c r="E280" s="28" t="s">
        <v>476</v>
      </c>
      <c r="F280" s="11"/>
      <c r="G280" s="11"/>
      <c r="H280" s="11"/>
      <c r="I280" s="11"/>
      <c r="J280" s="14" t="str">
        <f t="shared" si="4"/>
        <v>&lt;tr&gt;&lt;td&gt;TIMED-TEXT&lt;/td&gt;&lt;td&gt;POSITION&lt;/td&gt;&lt;td&gt;Positioning Error&lt;/td&gt;&lt;td&gt;Position of on-screen text events conflicts with other on-screen text, mattes, etc.&lt;/td&gt;&lt;td&gt;1.0&lt;/td&gt;&lt;/tr&gt;</v>
      </c>
    </row>
    <row r="281" spans="1:10" ht="39.6" x14ac:dyDescent="0.25">
      <c r="A281" s="15" t="s">
        <v>571</v>
      </c>
      <c r="B281" s="15" t="s">
        <v>176</v>
      </c>
      <c r="C281" s="15" t="s">
        <v>581</v>
      </c>
      <c r="D281" s="15" t="s">
        <v>582</v>
      </c>
      <c r="E281" s="28" t="s">
        <v>477</v>
      </c>
      <c r="F281" s="11" t="s">
        <v>570</v>
      </c>
      <c r="G281" s="11"/>
      <c r="H281" s="11"/>
      <c r="I281" s="11"/>
      <c r="J281" s="14" t="str">
        <f t="shared" si="4"/>
        <v>&lt;tr&gt;&lt;td&gt;TIMED-TEXT&lt;/td&gt;&lt;td&gt;POSITION&lt;/td&gt;&lt;td&gt;Timed text is in an incorrect position.&lt;/td&gt;&lt;td&gt;Position of on-screen text events conflicts with other on-screen text, mattes, etc.; or is otherwise incorrect"&lt;/td&gt;&lt;td&gt;1.1&lt;/td&gt;&lt;/tr&gt;</v>
      </c>
    </row>
    <row r="282" spans="1:10" ht="52.8" x14ac:dyDescent="0.25">
      <c r="A282" s="15" t="s">
        <v>571</v>
      </c>
      <c r="B282" s="15" t="s">
        <v>572</v>
      </c>
      <c r="C282" s="15" t="s">
        <v>573</v>
      </c>
      <c r="D282" s="15" t="s">
        <v>574</v>
      </c>
      <c r="E282" s="28" t="s">
        <v>477</v>
      </c>
      <c r="F282" s="11" t="s">
        <v>570</v>
      </c>
      <c r="G282" s="11"/>
      <c r="H282" s="11"/>
      <c r="I282" s="11"/>
      <c r="J282" s="14" t="str">
        <f t="shared" si="4"/>
        <v>&lt;tr&gt;&lt;td&gt;TIMED-TEXT&lt;/td&gt;&lt;td&gt;PROHIBITED-TEXT&lt;/td&gt;&lt;td&gt;Improper text included&lt;/td&gt;&lt;td&gt;Text includes language prohibited. For example, text prohibited for legal or regulatory rules; specification; or organizational standards.&lt;/td&gt;&lt;td&gt;1.1&lt;/td&gt;&lt;/tr&gt;</v>
      </c>
    </row>
    <row r="283" spans="1:10" ht="26.4" x14ac:dyDescent="0.25">
      <c r="A283" s="15" t="s">
        <v>571</v>
      </c>
      <c r="B283" s="11" t="s">
        <v>230</v>
      </c>
      <c r="C283" s="11" t="s">
        <v>225</v>
      </c>
      <c r="D283" s="11" t="s">
        <v>226</v>
      </c>
      <c r="E283" s="28" t="s">
        <v>476</v>
      </c>
      <c r="F283" s="11"/>
      <c r="G283" s="11"/>
      <c r="H283" s="11"/>
      <c r="I283" s="11"/>
      <c r="J283" s="14" t="str">
        <f t="shared" si="4"/>
        <v>&lt;tr&gt;&lt;td&gt;TIMED-TEXT&lt;/td&gt;&lt;td&gt;REDUNDANT-EVENTS&lt;/td&gt;&lt;td&gt;Redundant Events&lt;/td&gt;&lt;td&gt;Timed Text events are redundant with on-screen text or dubbed audio.&lt;/td&gt;&lt;td&gt;1.0&lt;/td&gt;&lt;/tr&gt;</v>
      </c>
    </row>
    <row r="284" spans="1:10" ht="39.6" x14ac:dyDescent="0.25">
      <c r="A284" s="15" t="s">
        <v>571</v>
      </c>
      <c r="B284" s="11" t="s">
        <v>125</v>
      </c>
      <c r="C284" s="11" t="s">
        <v>124</v>
      </c>
      <c r="D284" s="11" t="s">
        <v>200</v>
      </c>
      <c r="E284" s="28" t="s">
        <v>476</v>
      </c>
      <c r="F284" s="11"/>
      <c r="G284" s="11"/>
      <c r="H284" s="11"/>
      <c r="I284" s="11"/>
      <c r="J284" s="14" t="str">
        <f t="shared" si="4"/>
        <v>&lt;tr&gt;&lt;td&gt;TIMED-TEXT&lt;/td&gt;&lt;td&gt;SYNC-DRIFT-EARLY&lt;/td&gt;&lt;td&gt;Sync - Drift Early&lt;/td&gt;&lt;td&gt;Timed Text framerate is incorrect resulting in a sync drift where events become progressively earlier than their audio cues.&lt;/td&gt;&lt;td&gt;1.0&lt;/td&gt;&lt;/tr&gt;</v>
      </c>
    </row>
    <row r="285" spans="1:10" ht="39.6" x14ac:dyDescent="0.25">
      <c r="A285" s="7" t="s">
        <v>571</v>
      </c>
      <c r="B285" s="12" t="s">
        <v>128</v>
      </c>
      <c r="C285" s="12" t="s">
        <v>127</v>
      </c>
      <c r="D285" s="12" t="s">
        <v>201</v>
      </c>
      <c r="E285" s="28" t="s">
        <v>476</v>
      </c>
      <c r="F285" s="11"/>
      <c r="G285" s="12"/>
      <c r="H285" s="12"/>
      <c r="I285" s="12"/>
      <c r="J285" s="16" t="str">
        <f t="shared" si="4"/>
        <v>&lt;tr&gt;&lt;td&gt;TIMED-TEXT&lt;/td&gt;&lt;td&gt;SYNC-DRIFT-LATE&lt;/td&gt;&lt;td&gt;Sync - Drift Late&lt;/td&gt;&lt;td&gt;Timed Text framerate is incorrect resulting in a sync drift where events become progressively later than their audio cues.&lt;/td&gt;&lt;td&gt;1.0&lt;/td&gt;&lt;/tr&gt;</v>
      </c>
    </row>
    <row r="286" spans="1:10" ht="52.8" x14ac:dyDescent="0.25">
      <c r="A286" s="15" t="s">
        <v>571</v>
      </c>
      <c r="B286" s="11" t="s">
        <v>131</v>
      </c>
      <c r="C286" s="11" t="s">
        <v>130</v>
      </c>
      <c r="D286" s="11" t="s">
        <v>203</v>
      </c>
      <c r="E286" s="28" t="s">
        <v>476</v>
      </c>
      <c r="F286" s="11"/>
      <c r="G286" s="11"/>
      <c r="H286" s="11"/>
      <c r="I286" s="11"/>
      <c r="J286" s="14" t="str">
        <f t="shared" si="4"/>
        <v>&lt;tr&gt;&lt;td&gt;TIMED-TEXT&lt;/td&gt;&lt;td&gt;SYNC-INTERMITTENT&lt;/td&gt;&lt;td&gt;Sync - Intermittent&lt;/td&gt;&lt;td&gt;Timed Text sync with audio/video is inconsistent throughout program (i.e., some scenes are in sync and others are out of sync).&lt;/td&gt;&lt;td&gt;1.0&lt;/td&gt;&lt;/tr&gt;</v>
      </c>
    </row>
    <row r="287" spans="1:10" ht="52.8" x14ac:dyDescent="0.25">
      <c r="A287" s="15" t="s">
        <v>571</v>
      </c>
      <c r="B287" s="11" t="s">
        <v>122</v>
      </c>
      <c r="C287" s="11" t="s">
        <v>121</v>
      </c>
      <c r="D287" s="11" t="s">
        <v>202</v>
      </c>
      <c r="E287" s="28" t="s">
        <v>476</v>
      </c>
      <c r="F287" s="11"/>
      <c r="G287" s="11"/>
      <c r="H287" s="11"/>
      <c r="I287" s="11"/>
      <c r="J287" s="14" t="str">
        <f t="shared" si="4"/>
        <v>&lt;tr&gt;&lt;td&gt;TIMED-TEXT&lt;/td&gt;&lt;td&gt;SYNC-OFFSET&lt;/td&gt;&lt;td&gt;Sync - Offset&lt;/td&gt;&lt;td&gt;Timed Text is consistently out of sync with audio/video for a consistant duration throughout program (e.g., 2-seconds out at all points).&lt;/td&gt;&lt;td&gt;1.0&lt;/td&gt;&lt;/tr&gt;</v>
      </c>
    </row>
    <row r="288" spans="1:10" ht="26.4" x14ac:dyDescent="0.25">
      <c r="A288" s="15" t="s">
        <v>571</v>
      </c>
      <c r="B288" s="11" t="s">
        <v>195</v>
      </c>
      <c r="C288" s="11" t="s">
        <v>189</v>
      </c>
      <c r="D288" s="11" t="s">
        <v>190</v>
      </c>
      <c r="E288" s="28" t="s">
        <v>476</v>
      </c>
      <c r="F288" s="11"/>
      <c r="G288" s="11"/>
      <c r="H288" s="11"/>
      <c r="I288" s="11"/>
      <c r="J288" s="14" t="str">
        <f t="shared" si="4"/>
        <v>&lt;tr&gt;&lt;td&gt;TIMED-TEXT&lt;/td&gt;&lt;td&gt;TRANSLATION&lt;/td&gt;&lt;td&gt;Contains Unidiomatic Translation&lt;/td&gt;&lt;td&gt;Timed Text translation does not correctly portray dialog of a native speaker.&lt;/td&gt;&lt;td&gt;1.0&lt;/td&gt;&lt;/tr&gt;</v>
      </c>
    </row>
    <row r="289" spans="1:10" ht="26.4" x14ac:dyDescent="0.25">
      <c r="A289" s="15" t="s">
        <v>571</v>
      </c>
      <c r="B289" s="11" t="s">
        <v>191</v>
      </c>
      <c r="C289" s="11" t="s">
        <v>185</v>
      </c>
      <c r="D289" s="11" t="s">
        <v>186</v>
      </c>
      <c r="E289" s="28" t="s">
        <v>476</v>
      </c>
      <c r="F289" s="11"/>
      <c r="G289" s="11"/>
      <c r="H289" s="11"/>
      <c r="I289" s="11"/>
      <c r="J289" s="14" t="str">
        <f t="shared" si="4"/>
        <v>&lt;tr&gt;&lt;td&gt;TIMED-TEXT&lt;/td&gt;&lt;td&gt;TYPOS&lt;/td&gt;&lt;td&gt;Contains Typos&lt;/td&gt;&lt;td&gt;Timed Text includes events with misspellings or incorrect punctuation.&lt;/td&gt;&lt;td&gt;1.0&lt;/td&gt;&lt;/tr&gt;</v>
      </c>
    </row>
    <row r="290" spans="1:10" ht="26.4" x14ac:dyDescent="0.25">
      <c r="A290" s="15" t="s">
        <v>719</v>
      </c>
      <c r="B290" s="15" t="s">
        <v>720</v>
      </c>
      <c r="C290" s="15" t="s">
        <v>721</v>
      </c>
      <c r="D290" s="15" t="s">
        <v>722</v>
      </c>
      <c r="E290" s="7" t="s">
        <v>477</v>
      </c>
      <c r="F290" s="11" t="s">
        <v>916</v>
      </c>
      <c r="G290" s="11"/>
      <c r="H290" s="11"/>
      <c r="I290" s="11"/>
      <c r="J290" s="14" t="str">
        <f t="shared" si="4"/>
        <v>&lt;tr&gt;&lt;td&gt;TITLES&lt;/td&gt;&lt;td&gt;ALIASING-STEPPING&lt;/td&gt;&lt;td&gt;Aliasing/Stepping&lt;/td&gt;&lt;td&gt;The edges of the text or graphics have jagged diagonal lines from a lack of resolution&lt;/td&gt;&lt;td&gt;1.1&lt;/td&gt;&lt;/tr&gt;</v>
      </c>
    </row>
    <row r="291" spans="1:10" ht="26.4" x14ac:dyDescent="0.25">
      <c r="A291" s="15" t="s">
        <v>719</v>
      </c>
      <c r="B291" s="15" t="s">
        <v>723</v>
      </c>
      <c r="C291" s="15" t="s">
        <v>724</v>
      </c>
      <c r="D291" s="15" t="s">
        <v>725</v>
      </c>
      <c r="E291" s="7" t="s">
        <v>477</v>
      </c>
      <c r="F291" s="11" t="s">
        <v>916</v>
      </c>
      <c r="G291" s="11"/>
      <c r="H291" s="11"/>
      <c r="I291" s="11"/>
      <c r="J291" s="14" t="str">
        <f t="shared" si="4"/>
        <v>&lt;tr&gt;&lt;td&gt;TITLES&lt;/td&gt;&lt;td&gt;ANIMATION-ERROR&lt;/td&gt;&lt;td&gt;Error in animation&lt;/td&gt;&lt;td&gt;Any error in animation, such as the globe rotating the wrong direction.&lt;/td&gt;&lt;td&gt;1.1&lt;/td&gt;&lt;/tr&gt;</v>
      </c>
    </row>
    <row r="292" spans="1:10" ht="52.8" x14ac:dyDescent="0.25">
      <c r="A292" s="15" t="s">
        <v>719</v>
      </c>
      <c r="B292" s="15" t="s">
        <v>81</v>
      </c>
      <c r="C292" s="15" t="s">
        <v>71</v>
      </c>
      <c r="D292" s="15" t="s">
        <v>72</v>
      </c>
      <c r="E292" s="7" t="s">
        <v>477</v>
      </c>
      <c r="F292" s="11" t="s">
        <v>916</v>
      </c>
      <c r="G292" s="11"/>
      <c r="H292" s="11"/>
      <c r="I292" s="11"/>
      <c r="J292" s="14" t="str">
        <f t="shared" si="4"/>
        <v>&lt;tr&gt;&lt;td&gt;TITLES&lt;/td&gt;&lt;td&gt;BANDING&lt;/td&gt;&lt;td&gt;Banding&lt;/td&gt;&lt;td&gt;Visible artifacts that result in rough color transitions in color gradations. This is often visible in black. Also known as "Quantizing" or "Posterization".&lt;/td&gt;&lt;td&gt;1.1&lt;/td&gt;&lt;/tr&gt;</v>
      </c>
    </row>
    <row r="293" spans="1:10" ht="52.8" x14ac:dyDescent="0.25">
      <c r="A293" s="15" t="s">
        <v>719</v>
      </c>
      <c r="B293" s="15" t="s">
        <v>726</v>
      </c>
      <c r="C293" s="15" t="s">
        <v>727</v>
      </c>
      <c r="D293" s="15" t="s">
        <v>728</v>
      </c>
      <c r="E293" s="7" t="s">
        <v>477</v>
      </c>
      <c r="F293" s="11" t="s">
        <v>916</v>
      </c>
      <c r="G293" s="11"/>
      <c r="H293" s="11"/>
      <c r="I293" s="11"/>
      <c r="J293" s="14" t="str">
        <f t="shared" si="4"/>
        <v>&lt;tr&gt;&lt;td&gt;TITLES&lt;/td&gt;&lt;td&gt;COMPOSITING-ERROR&lt;/td&gt;&lt;td&gt;Compositing Error&lt;/td&gt;&lt;td&gt;The edges, matte lines or combination of two elements has issues related to the title compositing process. This includes VFX errors.&lt;/td&gt;&lt;td&gt;1.1&lt;/td&gt;&lt;/tr&gt;</v>
      </c>
    </row>
    <row r="294" spans="1:10" ht="26.4" x14ac:dyDescent="0.25">
      <c r="A294" s="15" t="s">
        <v>719</v>
      </c>
      <c r="B294" s="15" t="s">
        <v>729</v>
      </c>
      <c r="C294" s="15" t="s">
        <v>730</v>
      </c>
      <c r="D294" s="15" t="s">
        <v>731</v>
      </c>
      <c r="E294" s="7" t="s">
        <v>477</v>
      </c>
      <c r="F294" s="11" t="s">
        <v>916</v>
      </c>
      <c r="G294" s="11"/>
      <c r="H294" s="11"/>
      <c r="I294" s="11"/>
      <c r="J294" s="14" t="str">
        <f t="shared" si="4"/>
        <v>&lt;tr&gt;&lt;td&gt;TITLES&lt;/td&gt;&lt;td&gt;COMPOSITING-NOISE&lt;/td&gt;&lt;td&gt;Compositing Noise&lt;/td&gt;&lt;td&gt;A specific area or the edges around a text overlay are unnaturally noisy&lt;/td&gt;&lt;td&gt;1.1&lt;/td&gt;&lt;/tr&gt;</v>
      </c>
    </row>
    <row r="295" spans="1:10" ht="26.4" x14ac:dyDescent="0.25">
      <c r="A295" s="15" t="s">
        <v>719</v>
      </c>
      <c r="B295" s="15" t="s">
        <v>732</v>
      </c>
      <c r="C295" s="15" t="s">
        <v>733</v>
      </c>
      <c r="D295" s="15" t="s">
        <v>734</v>
      </c>
      <c r="E295" s="7" t="s">
        <v>477</v>
      </c>
      <c r="F295" s="11" t="s">
        <v>916</v>
      </c>
      <c r="G295" s="11"/>
      <c r="H295" s="11"/>
      <c r="I295" s="11"/>
      <c r="J295" s="14" t="str">
        <f t="shared" si="4"/>
        <v>&lt;tr&gt;&lt;td&gt;TITLES&lt;/td&gt;&lt;td&gt;DURATION-TIMING&lt;/td&gt;&lt;td&gt;Timing&lt;/td&gt;&lt;td&gt;Frame duration of localized versions should match OV&lt;/td&gt;&lt;td&gt;1.1&lt;/td&gt;&lt;/tr&gt;</v>
      </c>
    </row>
    <row r="296" spans="1:10" ht="39.6" x14ac:dyDescent="0.25">
      <c r="A296" s="15" t="s">
        <v>735</v>
      </c>
      <c r="B296" s="15" t="s">
        <v>736</v>
      </c>
      <c r="C296" s="15" t="s">
        <v>737</v>
      </c>
      <c r="D296" s="15" t="s">
        <v>738</v>
      </c>
      <c r="E296" s="7" t="s">
        <v>477</v>
      </c>
      <c r="F296" s="11" t="s">
        <v>916</v>
      </c>
      <c r="G296" s="11"/>
      <c r="H296" s="11"/>
      <c r="I296" s="11"/>
      <c r="J296" s="14" t="str">
        <f t="shared" si="4"/>
        <v>&lt;tr&gt;&lt;td&gt;TiTLES&lt;/td&gt;&lt;td&gt;LANGUAGE&lt;/td&gt;&lt;td&gt;Titles in an incorrect language for territory&lt;/td&gt;&lt;td&gt;Titles are provided without language intended for territory (either as original titles or via subtext)&lt;/td&gt;&lt;td&gt;1.1&lt;/td&gt;&lt;/tr&gt;</v>
      </c>
    </row>
    <row r="297" spans="1:10" ht="66" x14ac:dyDescent="0.25">
      <c r="A297" s="15" t="s">
        <v>719</v>
      </c>
      <c r="B297" s="15" t="s">
        <v>739</v>
      </c>
      <c r="C297" s="15" t="s">
        <v>740</v>
      </c>
      <c r="D297" s="15" t="s">
        <v>741</v>
      </c>
      <c r="E297" s="7" t="s">
        <v>477</v>
      </c>
      <c r="F297" s="11" t="s">
        <v>916</v>
      </c>
      <c r="G297" s="11"/>
      <c r="H297" s="11"/>
      <c r="I297" s="11"/>
      <c r="J297" s="14" t="str">
        <f t="shared" si="4"/>
        <v>&lt;tr&gt;&lt;td&gt;TITLES&lt;/td&gt;&lt;td&gt;LEGAL-EXCLUSION&lt;/td&gt;&lt;td&gt;Legal Exclusion&lt;/td&gt;&lt;td&gt;Titles contains words that have been excluded for use by Legal or the creative letter, such as curse words, inappropriate language, singing, trademarked terms, or language that disparages a corporate brand.&lt;/td&gt;&lt;td&gt;1.1&lt;/td&gt;&lt;/tr&gt;</v>
      </c>
    </row>
    <row r="298" spans="1:10" ht="39.6" x14ac:dyDescent="0.25">
      <c r="A298" s="15" t="s">
        <v>719</v>
      </c>
      <c r="B298" s="15" t="s">
        <v>742</v>
      </c>
      <c r="C298" s="15" t="s">
        <v>743</v>
      </c>
      <c r="D298" s="15" t="s">
        <v>744</v>
      </c>
      <c r="E298" s="7" t="s">
        <v>477</v>
      </c>
      <c r="F298" s="11" t="s">
        <v>916</v>
      </c>
      <c r="G298" s="11"/>
      <c r="H298" s="11"/>
      <c r="I298" s="11"/>
      <c r="J298" s="14" t="str">
        <f t="shared" si="4"/>
        <v>&lt;tr&gt;&lt;td&gt;TITLES&lt;/td&gt;&lt;td&gt;MISSPELLING&lt;/td&gt;&lt;td&gt;Text Misspelling&lt;/td&gt;&lt;td&gt;Misspelled words or misspelled proper name in burned-in text, missing accents/diacritics, punctuation, etc.&lt;/td&gt;&lt;td&gt;1.1&lt;/td&gt;&lt;/tr&gt;</v>
      </c>
    </row>
    <row r="299" spans="1:10" ht="26.4" x14ac:dyDescent="0.25">
      <c r="A299" s="15" t="s">
        <v>719</v>
      </c>
      <c r="B299" s="15" t="s">
        <v>106</v>
      </c>
      <c r="C299" s="15" t="s">
        <v>745</v>
      </c>
      <c r="D299" s="15" t="s">
        <v>745</v>
      </c>
      <c r="E299" s="7" t="s">
        <v>477</v>
      </c>
      <c r="F299" s="11" t="s">
        <v>916</v>
      </c>
      <c r="G299" s="11"/>
      <c r="H299" s="11"/>
      <c r="I299" s="11"/>
      <c r="J299" s="14" t="str">
        <f t="shared" si="4"/>
        <v>&lt;tr&gt;&lt;td&gt;TITLES&lt;/td&gt;&lt;td&gt;OTHER&lt;/td&gt;&lt;td&gt;Title issue not covered by another term&lt;/td&gt;&lt;td&gt;Title issue not covered by another term&lt;/td&gt;&lt;td&gt;1.1&lt;/td&gt;&lt;/tr&gt;</v>
      </c>
    </row>
    <row r="300" spans="1:10" ht="39.6" x14ac:dyDescent="0.25">
      <c r="A300" s="15" t="s">
        <v>719</v>
      </c>
      <c r="B300" s="15" t="s">
        <v>746</v>
      </c>
      <c r="C300" s="15" t="s">
        <v>747</v>
      </c>
      <c r="D300" s="15" t="s">
        <v>748</v>
      </c>
      <c r="E300" s="7" t="s">
        <v>477</v>
      </c>
      <c r="F300" s="11" t="s">
        <v>916</v>
      </c>
      <c r="G300" s="11"/>
      <c r="H300" s="11"/>
      <c r="I300" s="11"/>
      <c r="J300" s="14" t="str">
        <f t="shared" si="4"/>
        <v>&lt;tr&gt;&lt;td&gt;TITLES&lt;/td&gt;&lt;td&gt;STYLE&lt;/td&gt;&lt;td&gt;Styling&lt;/td&gt;&lt;td&gt;Titles inconsistent with title treatment (style). This includes typography (including ligatures), color or any other style elements.&lt;/td&gt;&lt;td&gt;1.1&lt;/td&gt;&lt;/tr&gt;</v>
      </c>
    </row>
    <row r="301" spans="1:10" ht="66" x14ac:dyDescent="0.25">
      <c r="A301" s="15" t="s">
        <v>719</v>
      </c>
      <c r="B301" s="15" t="s">
        <v>749</v>
      </c>
      <c r="C301" s="15" t="s">
        <v>750</v>
      </c>
      <c r="D301" s="15" t="s">
        <v>751</v>
      </c>
      <c r="E301" s="7" t="s">
        <v>477</v>
      </c>
      <c r="F301" s="11" t="s">
        <v>916</v>
      </c>
      <c r="G301" s="11"/>
      <c r="H301" s="11"/>
      <c r="I301" s="11"/>
      <c r="J301" s="14" t="str">
        <f t="shared" si="4"/>
        <v>&lt;tr&gt;&lt;td&gt;TITLES&lt;/td&gt;&lt;td&gt;TITLE-SAFE&lt;/td&gt;&lt;td&gt;Titles violate title safe rules&lt;/td&gt;&lt;td&gt;Titles are outside of title safe area. Card text or images are placed too close to the edges of the screen that they are out of Title safe specifications. (SMPTE specification for HD is 10%).&lt;/td&gt;&lt;td&gt;1.1&lt;/td&gt;&lt;/tr&gt;</v>
      </c>
    </row>
    <row r="302" spans="1:10" ht="26.4" x14ac:dyDescent="0.25">
      <c r="A302" s="17" t="s">
        <v>7</v>
      </c>
      <c r="B302" s="11" t="s">
        <v>103</v>
      </c>
      <c r="C302" s="11" t="s">
        <v>102</v>
      </c>
      <c r="D302" s="11" t="s">
        <v>104</v>
      </c>
      <c r="E302" s="28" t="s">
        <v>476</v>
      </c>
      <c r="F302" s="11"/>
      <c r="G302" s="11"/>
      <c r="H302" s="11"/>
      <c r="I302" s="11"/>
      <c r="J302" s="14" t="str">
        <f t="shared" si="4"/>
        <v>&lt;tr&gt;&lt;td&gt;VIDEO&lt;/td&gt;&lt;td&gt;3D-ERRORS&lt;/td&gt;&lt;td&gt;3D Errors&lt;/td&gt;&lt;td&gt;Term used to describe errors in the 3D video images.&lt;/td&gt;&lt;td&gt;1.0&lt;/td&gt;&lt;/tr&gt;</v>
      </c>
    </row>
    <row r="303" spans="1:10" ht="52.8" x14ac:dyDescent="0.25">
      <c r="A303" s="15" t="s">
        <v>7</v>
      </c>
      <c r="B303" s="11" t="s">
        <v>10</v>
      </c>
      <c r="C303" s="11" t="s">
        <v>8</v>
      </c>
      <c r="D303" s="11" t="s">
        <v>9</v>
      </c>
      <c r="E303" s="28" t="s">
        <v>476</v>
      </c>
      <c r="F303" s="11"/>
      <c r="G303" s="11"/>
      <c r="H303" s="11"/>
      <c r="I303" s="11"/>
      <c r="J303" s="14" t="str">
        <f t="shared" si="4"/>
        <v>&lt;tr&gt;&lt;td&gt;VIDEO&lt;/td&gt;&lt;td&gt;ALIASING&lt;/td&gt;&lt;td&gt;Aliasing&lt;/td&gt;&lt;td&gt;Visible stairstep pattern on diagonal lines/objects usually caused by resolution resizing, improper deinterlacing or over-compression.&lt;/td&gt;&lt;td&gt;1.0&lt;/td&gt;&lt;/tr&gt;</v>
      </c>
    </row>
    <row r="304" spans="1:10" ht="184.8" x14ac:dyDescent="0.25">
      <c r="A304" s="17" t="s">
        <v>7</v>
      </c>
      <c r="B304" s="11" t="s">
        <v>351</v>
      </c>
      <c r="C304" s="11" t="s">
        <v>350</v>
      </c>
      <c r="D304" s="11" t="s">
        <v>352</v>
      </c>
      <c r="E304" s="28" t="s">
        <v>477</v>
      </c>
      <c r="F304" s="11" t="s">
        <v>494</v>
      </c>
      <c r="G304" s="11"/>
      <c r="H304" s="11" t="s">
        <v>339</v>
      </c>
      <c r="I304" s="11"/>
      <c r="J304" s="14" t="str">
        <f t="shared" si="4"/>
        <v>&lt;tr&gt;&lt;td&gt;VIDEO&lt;/td&gt;&lt;td&gt;BAD-CHANNEL-CONDITIONS&lt;/td&gt;&lt;td&gt;Bad Channel Conditions&lt;/td&gt;&lt;td&gt;Occurs when the deck in improperly decoding channels, such as when tape stock is bad or the deck is out of alignment. Appears as digital hit(s) on the screen, but it doesn't always play back in the exactly the same way (not frame accurate). Could be one frame or several seconds. Always check the tape on multiple decks to confirm it's not deck specific. Tape deck will log condition errors in its error log during playback.  Note that bad channel conditions might manifest itself as a HITS-CONCEALMENT-ERROR. However, if failure is known to be a bad channel condition, this error term should be used.&lt;/td&gt;&lt;td&gt;1.1&lt;/td&gt;&lt;/tr&gt;</v>
      </c>
    </row>
    <row r="305" spans="1:10" ht="52.8" x14ac:dyDescent="0.25">
      <c r="A305" s="7" t="s">
        <v>7</v>
      </c>
      <c r="B305" s="12" t="s">
        <v>81</v>
      </c>
      <c r="C305" s="12" t="s">
        <v>71</v>
      </c>
      <c r="D305" s="12" t="s">
        <v>72</v>
      </c>
      <c r="E305" s="28" t="s">
        <v>476</v>
      </c>
      <c r="F305" s="12"/>
      <c r="G305" s="12"/>
      <c r="H305" s="12"/>
      <c r="I305" s="12"/>
      <c r="J305" s="16" t="str">
        <f t="shared" si="4"/>
        <v>&lt;tr&gt;&lt;td&gt;VIDEO&lt;/td&gt;&lt;td&gt;BANDING&lt;/td&gt;&lt;td&gt;Banding&lt;/td&gt;&lt;td&gt;Visible artifacts that result in rough color transitions in color gradations. This is often visible in black. Also known as "Quantizing" or "Posterization".&lt;/td&gt;&lt;td&gt;1.0&lt;/td&gt;&lt;/tr&gt;</v>
      </c>
    </row>
    <row r="306" spans="1:10" ht="79.2" x14ac:dyDescent="0.25">
      <c r="A306" s="17" t="s">
        <v>7</v>
      </c>
      <c r="B306" s="11" t="s">
        <v>354</v>
      </c>
      <c r="C306" s="11" t="s">
        <v>353</v>
      </c>
      <c r="D306" s="11" t="s">
        <v>355</v>
      </c>
      <c r="E306" s="28" t="s">
        <v>477</v>
      </c>
      <c r="F306" s="11" t="s">
        <v>494</v>
      </c>
      <c r="G306" s="11"/>
      <c r="H306" s="11"/>
      <c r="I306" s="11"/>
      <c r="J306" s="14" t="str">
        <f t="shared" si="4"/>
        <v>&lt;tr&gt;&lt;td&gt;VIDEO&lt;/td&gt;&lt;td&gt;BLACKS-CRUSHED&lt;/td&gt;&lt;td&gt;Black Levels (Crushed)&lt;/td&gt;&lt;td&gt;The black levels of the video image are significantly crushed or clipped (analog or digital).  For example, with a flat line at the bottom of the video scope accompanied by a loss of visual detail in the shadows.  Can also be grading.&lt;/td&gt;&lt;td&gt;1.1&lt;/td&gt;&lt;/tr&gt;</v>
      </c>
    </row>
    <row r="307" spans="1:10" ht="79.2" x14ac:dyDescent="0.25">
      <c r="A307" s="17" t="s">
        <v>7</v>
      </c>
      <c r="B307" s="11" t="s">
        <v>357</v>
      </c>
      <c r="C307" s="11" t="s">
        <v>356</v>
      </c>
      <c r="D307" s="11" t="s">
        <v>358</v>
      </c>
      <c r="E307" s="28" t="s">
        <v>477</v>
      </c>
      <c r="F307" s="11" t="s">
        <v>494</v>
      </c>
      <c r="G307" s="11"/>
      <c r="H307" s="11"/>
      <c r="I307" s="11"/>
      <c r="J307" s="14" t="str">
        <f t="shared" si="4"/>
        <v>&lt;tr&gt;&lt;td&gt;VIDEO&lt;/td&gt;&lt;td&gt;BLACKS-LIFTED&lt;/td&gt;&lt;td&gt;Black Levels (Lifted)&lt;/td&gt;&lt;td&gt;The black levels of the video image are significantly lifted (analog or digital). For example, above 10 IRE, raising the shadow areas of the image to a milky black that never truly touches true zero black. Can also be grading.&lt;/td&gt;&lt;td&gt;1.1&lt;/td&gt;&lt;/tr&gt;</v>
      </c>
    </row>
    <row r="308" spans="1:10" ht="52.8" x14ac:dyDescent="0.25">
      <c r="A308" s="17" t="s">
        <v>7</v>
      </c>
      <c r="B308" s="11" t="s">
        <v>360</v>
      </c>
      <c r="C308" s="11" t="s">
        <v>359</v>
      </c>
      <c r="D308" s="11" t="s">
        <v>361</v>
      </c>
      <c r="E308" s="28" t="s">
        <v>477</v>
      </c>
      <c r="F308" s="11" t="s">
        <v>494</v>
      </c>
      <c r="G308" s="11"/>
      <c r="H308" s="11"/>
      <c r="I308" s="11"/>
      <c r="J308" s="14" t="str">
        <f t="shared" si="4"/>
        <v>&lt;tr&gt;&lt;td&gt;VIDEO&lt;/td&gt;&lt;td&gt;BLACKS-OUT-OF-RANGE&lt;/td&gt;&lt;td&gt;Black Levels (Out-of-range)&lt;/td&gt;&lt;td&gt;The black levels of the video image fall below the correct video range for the technical specification (analog or digital).  For example, such as super-blacks below 0 IRE. &lt;/td&gt;&lt;td&gt;1.1&lt;/td&gt;&lt;/tr&gt;</v>
      </c>
    </row>
    <row r="309" spans="1:10" ht="105.6" x14ac:dyDescent="0.25">
      <c r="A309" s="17" t="s">
        <v>7</v>
      </c>
      <c r="B309" s="11" t="s">
        <v>363</v>
      </c>
      <c r="C309" s="11" t="s">
        <v>362</v>
      </c>
      <c r="D309" s="11" t="s">
        <v>364</v>
      </c>
      <c r="E309" s="28" t="s">
        <v>477</v>
      </c>
      <c r="F309" s="11" t="s">
        <v>494</v>
      </c>
      <c r="G309" s="11"/>
      <c r="H309" s="11" t="s">
        <v>74</v>
      </c>
      <c r="I309" s="11"/>
      <c r="J309" s="14" t="str">
        <f t="shared" si="4"/>
        <v>&lt;tr&gt;&lt;td&gt;VIDEO&lt;/td&gt;&lt;td&gt;BLANKING&lt;/td&gt;&lt;td&gt;Blanking&lt;/td&gt;&lt;td&gt;Tape error: The video blanking outside of the active picture area is corrupted or an incorrect value. Does not refer to the matted area of a letterboxed aspect ratio.  Note that blanking errors are typically identified by inspection analog sources.  FRAMING-ERROR is used when source of issue is not known.&lt;/td&gt;&lt;td&gt;1.1&lt;/td&gt;&lt;/tr&gt;</v>
      </c>
    </row>
    <row r="310" spans="1:10" ht="52.8" x14ac:dyDescent="0.25">
      <c r="A310" s="15" t="s">
        <v>7</v>
      </c>
      <c r="B310" s="11" t="s">
        <v>1</v>
      </c>
      <c r="C310" s="11" t="s">
        <v>23</v>
      </c>
      <c r="D310" s="11" t="s">
        <v>24</v>
      </c>
      <c r="E310" s="28" t="s">
        <v>476</v>
      </c>
      <c r="F310" s="11"/>
      <c r="G310" s="11"/>
      <c r="H310" s="11"/>
      <c r="I310" s="11"/>
      <c r="J310" s="14" t="str">
        <f t="shared" si="4"/>
        <v>&lt;tr&gt;&lt;td&gt;VIDEO&lt;/td&gt;&lt;td&gt;BLENDED-FRAMES&lt;/td&gt;&lt;td&gt;Blended Frames&lt;/td&gt;&lt;td&gt;Progressive frames that display 2 overlapping images from the combination of different fields or frames. Also known as "Ghosting" or "Interpolation".&lt;/td&gt;&lt;td&gt;1.0&lt;/td&gt;&lt;/tr&gt;</v>
      </c>
    </row>
    <row r="311" spans="1:10" ht="39.6" x14ac:dyDescent="0.25">
      <c r="A311" s="15" t="s">
        <v>7</v>
      </c>
      <c r="B311" s="11" t="s">
        <v>83</v>
      </c>
      <c r="C311" s="11" t="s">
        <v>79</v>
      </c>
      <c r="D311" s="11" t="s">
        <v>80</v>
      </c>
      <c r="E311" s="28" t="s">
        <v>476</v>
      </c>
      <c r="F311" s="11"/>
      <c r="G311" s="11"/>
      <c r="H311" s="11"/>
      <c r="I311" s="11"/>
      <c r="J311" s="14" t="str">
        <f t="shared" si="4"/>
        <v>&lt;tr&gt;&lt;td&gt;VIDEO&lt;/td&gt;&lt;td&gt;BLURRY-CONTENT&lt;/td&gt;&lt;td&gt;Video Content Appears Blurry&lt;/td&gt;&lt;td&gt;Video images are soft, out of focus or generally low quality likely due to lossy compression.&lt;/td&gt;&lt;td&gt;1.0&lt;/td&gt;&lt;/tr&gt;</v>
      </c>
    </row>
    <row r="312" spans="1:10" ht="39.6" x14ac:dyDescent="0.25">
      <c r="A312" s="17" t="s">
        <v>7</v>
      </c>
      <c r="B312" s="11" t="s">
        <v>369</v>
      </c>
      <c r="C312" s="11" t="s">
        <v>368</v>
      </c>
      <c r="D312" s="11" t="s">
        <v>370</v>
      </c>
      <c r="E312" s="28" t="s">
        <v>477</v>
      </c>
      <c r="F312" s="11" t="s">
        <v>494</v>
      </c>
      <c r="G312" s="11"/>
      <c r="H312" s="11"/>
      <c r="I312" s="11"/>
      <c r="J312" s="14" t="str">
        <f t="shared" si="4"/>
        <v>&lt;tr&gt;&lt;td&gt;VIDEO&lt;/td&gt;&lt;td&gt;CENTERCUT-EXTRACTION-ERROR&lt;/td&gt;&lt;td&gt;Center Cut Extraction Error&lt;/td&gt;&lt;td&gt;In a 4x3 center cut extraction from a 16x9 source, an element of the picture or text is cut off unnaturally.&lt;/td&gt;&lt;td&gt;1.1&lt;/td&gt;&lt;/tr&gt;</v>
      </c>
    </row>
    <row r="313" spans="1:10" ht="52.8" x14ac:dyDescent="0.25">
      <c r="A313" s="17" t="s">
        <v>7</v>
      </c>
      <c r="B313" s="11" t="s">
        <v>372</v>
      </c>
      <c r="C313" s="11" t="s">
        <v>371</v>
      </c>
      <c r="D313" s="11" t="s">
        <v>373</v>
      </c>
      <c r="E313" s="28" t="s">
        <v>477</v>
      </c>
      <c r="F313" s="11" t="s">
        <v>494</v>
      </c>
      <c r="G313" s="11"/>
      <c r="H313" s="11"/>
      <c r="I313" s="11"/>
      <c r="J313" s="14" t="str">
        <f t="shared" si="4"/>
        <v>&lt;tr&gt;&lt;td&gt;VIDEO&lt;/td&gt;&lt;td&gt;CHROMA-BLEED&lt;/td&gt;&lt;td&gt;Chroma Bleed&lt;/td&gt;&lt;td&gt;The color of an object is saturated to the point that there is a loss of detail, edges are unnaturally defined or bleed into their surroundings.&lt;/td&gt;&lt;td&gt;1.1&lt;/td&gt;&lt;/tr&gt;</v>
      </c>
    </row>
    <row r="314" spans="1:10" ht="39.6" x14ac:dyDescent="0.25">
      <c r="A314" s="17" t="s">
        <v>7</v>
      </c>
      <c r="B314" s="11" t="s">
        <v>375</v>
      </c>
      <c r="C314" s="11" t="s">
        <v>374</v>
      </c>
      <c r="D314" s="11" t="s">
        <v>376</v>
      </c>
      <c r="E314" s="28" t="s">
        <v>477</v>
      </c>
      <c r="F314" s="11" t="s">
        <v>494</v>
      </c>
      <c r="G314" s="11"/>
      <c r="H314" s="11"/>
      <c r="I314" s="11"/>
      <c r="J314" s="14" t="str">
        <f t="shared" si="4"/>
        <v>&lt;tr&gt;&lt;td&gt;VIDEO&lt;/td&gt;&lt;td&gt;CHROMA-KEY-NOISE&lt;/td&gt;&lt;td&gt;Chroma Key Noise&lt;/td&gt;&lt;td&gt;A specific colored area or the edges around an object are unnaturally noisy, due to a potential chroma key error.&lt;/td&gt;&lt;td&gt;1.1&lt;/td&gt;&lt;/tr&gt;</v>
      </c>
    </row>
    <row r="315" spans="1:10" ht="52.8" x14ac:dyDescent="0.25">
      <c r="A315" s="15" t="s">
        <v>7</v>
      </c>
      <c r="B315" s="11" t="s">
        <v>15</v>
      </c>
      <c r="C315" s="11" t="s">
        <v>14</v>
      </c>
      <c r="D315" s="11" t="s">
        <v>16</v>
      </c>
      <c r="E315" s="28" t="s">
        <v>476</v>
      </c>
      <c r="F315" s="11"/>
      <c r="G315" s="11"/>
      <c r="H315" s="11"/>
      <c r="I315" s="11"/>
      <c r="J315" s="14" t="str">
        <f t="shared" si="4"/>
        <v>&lt;tr&gt;&lt;td&gt;VIDEO&lt;/td&gt;&lt;td&gt;COMMERCIAL-BLACKS&lt;/td&gt;&lt;td&gt;Commercial Blacks Out Of Spec&lt;/td&gt;&lt;td&gt;Black segments between acts in episodic or feature content that are longer or shorter than what is allowed per the specification in platform requirements.&lt;/td&gt;&lt;td&gt;1.0&lt;/td&gt;&lt;/tr&gt;</v>
      </c>
    </row>
    <row r="316" spans="1:10" ht="39.6" x14ac:dyDescent="0.25">
      <c r="A316" s="34" t="s">
        <v>7</v>
      </c>
      <c r="B316" s="27" t="s">
        <v>86</v>
      </c>
      <c r="C316" s="27" t="s">
        <v>84</v>
      </c>
      <c r="D316" s="27" t="s">
        <v>85</v>
      </c>
      <c r="E316" s="28" t="s">
        <v>476</v>
      </c>
      <c r="F316" s="12"/>
      <c r="G316" s="12"/>
      <c r="H316" s="12"/>
      <c r="I316" s="12"/>
      <c r="J316" s="16" t="str">
        <f t="shared" si="4"/>
        <v>&lt;tr&gt;&lt;td&gt;VIDEO&lt;/td&gt;&lt;td&gt;CONTENT-POLICY&lt;/td&gt;&lt;td&gt;Content Does Not Adhere to Agreed Policy&lt;/td&gt;&lt;td&gt;Content does not adhere to platform's policy due to issues such as excessive nudity, violence, etc.&lt;/td&gt;&lt;td&gt;1.0&lt;/td&gt;&lt;/tr&gt;</v>
      </c>
    </row>
    <row r="317" spans="1:10" ht="105.6" x14ac:dyDescent="0.25">
      <c r="A317" s="6" t="s">
        <v>7</v>
      </c>
      <c r="B317" s="12" t="s">
        <v>378</v>
      </c>
      <c r="C317" s="12" t="s">
        <v>377</v>
      </c>
      <c r="D317" s="12" t="s">
        <v>379</v>
      </c>
      <c r="E317" s="28" t="s">
        <v>477</v>
      </c>
      <c r="F317" s="12" t="s">
        <v>494</v>
      </c>
      <c r="G317" s="12"/>
      <c r="H317" s="12" t="s">
        <v>18</v>
      </c>
      <c r="I317" s="12"/>
      <c r="J317" s="16" t="str">
        <f t="shared" si="4"/>
        <v>&lt;tr&gt;&lt;td&gt;VIDEO&lt;/td&gt;&lt;td&gt;CORRUPT-FRAME&lt;/td&gt;&lt;td&gt;Visible corruption in the picture in a single frame. &lt;/td&gt;&lt;td&gt;Missing partial data from image. A portion of the frame shows part of the image from an entirely separate frame or even partial image break-up.  For example, this can be characteristic of an interframe compression problem; caused during compressiong or resulting from file corruption. Might not appear the same on all playback devices. See HITS.&lt;/td&gt;&lt;td&gt;1.1&lt;/td&gt;&lt;/tr&gt;</v>
      </c>
    </row>
    <row r="318" spans="1:10" ht="26.4" x14ac:dyDescent="0.25">
      <c r="A318" s="15" t="s">
        <v>7</v>
      </c>
      <c r="B318" s="11" t="s">
        <v>21</v>
      </c>
      <c r="C318" s="11" t="s">
        <v>20</v>
      </c>
      <c r="D318" s="11" t="s">
        <v>22</v>
      </c>
      <c r="E318" s="28" t="s">
        <v>476</v>
      </c>
      <c r="F318" s="12"/>
      <c r="G318" s="11"/>
      <c r="H318" s="11"/>
      <c r="I318" s="11"/>
      <c r="J318" s="14" t="str">
        <f t="shared" si="4"/>
        <v>&lt;tr&gt;&lt;td&gt;VIDEO&lt;/td&gt;&lt;td&gt;CORRUPT-MEZZ&lt;/td&gt;&lt;td&gt;Corrupt Mezzanine File&lt;/td&gt;&lt;td&gt;File will not open, playback or transcode.&lt;/td&gt;&lt;td&gt;1.0&lt;/td&gt;&lt;/tr&gt;</v>
      </c>
    </row>
    <row r="319" spans="1:10" ht="52.8" x14ac:dyDescent="0.25">
      <c r="A319" s="17" t="s">
        <v>7</v>
      </c>
      <c r="B319" s="11" t="s">
        <v>381</v>
      </c>
      <c r="C319" s="11" t="s">
        <v>380</v>
      </c>
      <c r="D319" s="11" t="s">
        <v>382</v>
      </c>
      <c r="E319" s="28" t="s">
        <v>477</v>
      </c>
      <c r="F319" s="12" t="s">
        <v>494</v>
      </c>
      <c r="G319" s="11"/>
      <c r="H319" s="11" t="s">
        <v>426</v>
      </c>
      <c r="I319" s="11"/>
      <c r="J319" s="14" t="str">
        <f t="shared" si="4"/>
        <v>&lt;tr&gt;&lt;td&gt;VIDEO&lt;/td&gt;&lt;td&gt;DEADSTUCK-PIXEL&lt;/td&gt;&lt;td&gt;Dead/Stuck Pixel&lt;/td&gt;&lt;td&gt;A fixed pixel (or a couple pixels) that could be black, white, or discolored remains stuck on screen for most or all of the shot. See PIXEL-HIT for transient dead/stuck pixels.&lt;/td&gt;&lt;td&gt;1.1&lt;/td&gt;&lt;/tr&gt;</v>
      </c>
    </row>
    <row r="320" spans="1:10" ht="52.8" x14ac:dyDescent="0.25">
      <c r="A320" s="17" t="s">
        <v>7</v>
      </c>
      <c r="B320" s="11" t="s">
        <v>342</v>
      </c>
      <c r="C320" s="11" t="s">
        <v>341</v>
      </c>
      <c r="D320" s="11" t="s">
        <v>343</v>
      </c>
      <c r="E320" s="28" t="s">
        <v>477</v>
      </c>
      <c r="F320" s="12" t="s">
        <v>494</v>
      </c>
      <c r="G320" s="11"/>
      <c r="H320" s="11" t="s">
        <v>489</v>
      </c>
      <c r="I320" s="11"/>
      <c r="J320" s="14" t="str">
        <f t="shared" si="4"/>
        <v>&lt;tr&gt;&lt;td&gt;VIDEO&lt;/td&gt;&lt;td&gt;DENSITY-FLICKER&lt;/td&gt;&lt;td&gt;A brief change in the luminance of the image.&lt;/td&gt;&lt;td&gt;A series of changes in brightness within a sequence that cause the image to visibly flicker when played back.  See DENSITY-SHIFT.&lt;/td&gt;&lt;td&gt;1.1&lt;/td&gt;&lt;/tr&gt;</v>
      </c>
    </row>
    <row r="321" spans="1:10" ht="92.4" x14ac:dyDescent="0.25">
      <c r="A321" s="17" t="s">
        <v>7</v>
      </c>
      <c r="B321" s="11" t="s">
        <v>345</v>
      </c>
      <c r="C321" s="11" t="s">
        <v>344</v>
      </c>
      <c r="D321" s="11" t="s">
        <v>346</v>
      </c>
      <c r="E321" s="28" t="s">
        <v>477</v>
      </c>
      <c r="F321" s="12" t="s">
        <v>494</v>
      </c>
      <c r="G321" s="11"/>
      <c r="H321" s="11" t="s">
        <v>647</v>
      </c>
      <c r="I321" s="11"/>
      <c r="J321" s="14" t="str">
        <f t="shared" si="4"/>
        <v>&lt;tr&gt;&lt;td&gt;VIDEO&lt;/td&gt;&lt;td&gt;DENSITY-SHIFT&lt;/td&gt;&lt;td&gt;A change in the lightness or darkness of the image.&lt;/td&gt;&lt;td&gt;An abrupt change in brightness mid-shot. A density shift is momentary, one-time visible change in the brightness. A “density flicker” is a series of density shifts at an interval that causes the appearance of flickering.  See DENSITY-FLICKER.  See MISTIMED-EVENTS for shifts between scenes.&lt;/td&gt;&lt;td&gt;1.1&lt;/td&gt;&lt;/tr&gt;</v>
      </c>
    </row>
    <row r="322" spans="1:10" ht="39.6" x14ac:dyDescent="0.25">
      <c r="A322" s="17" t="s">
        <v>7</v>
      </c>
      <c r="B322" s="11" t="s">
        <v>345</v>
      </c>
      <c r="C322" s="11" t="s">
        <v>383</v>
      </c>
      <c r="D322" s="11" t="s">
        <v>384</v>
      </c>
      <c r="E322" s="28" t="s">
        <v>477</v>
      </c>
      <c r="F322" s="12" t="s">
        <v>494</v>
      </c>
      <c r="G322" s="11"/>
      <c r="H322" s="11"/>
      <c r="I322" s="11"/>
      <c r="J322" s="14" t="str">
        <f t="shared" ref="J322:J382" si="5">CONCATENATE("&lt;tr&gt;&lt;td&gt;",A322,"&lt;/td&gt;&lt;td&gt;",B322,"&lt;/td&gt;&lt;td&gt;",C322,"&lt;/td&gt;&lt;td&gt;",D322,"&lt;/td&gt;&lt;td&gt;",E322,"&lt;/td&gt;&lt;/tr&gt;")</f>
        <v>&lt;tr&gt;&lt;td&gt;VIDEO&lt;/td&gt;&lt;td&gt;DENSITY-SHIFT&lt;/td&gt;&lt;td&gt;Density Shift&lt;/td&gt;&lt;td&gt;A shift in the overall hue or luminance in the middle of a shot or between similar-looking shots. Sometimes called a Chroma shift&lt;/td&gt;&lt;td&gt;1.1&lt;/td&gt;&lt;/tr&gt;</v>
      </c>
    </row>
    <row r="323" spans="1:10" ht="39.6" x14ac:dyDescent="0.25">
      <c r="A323" s="15" t="s">
        <v>7</v>
      </c>
      <c r="B323" s="11" t="s">
        <v>63</v>
      </c>
      <c r="C323" s="11" t="s">
        <v>50</v>
      </c>
      <c r="D323" s="11" t="s">
        <v>51</v>
      </c>
      <c r="E323" s="28" t="s">
        <v>476</v>
      </c>
      <c r="F323" s="12"/>
      <c r="G323" s="11"/>
      <c r="H323" s="11"/>
      <c r="I323" s="11"/>
      <c r="J323" s="14" t="str">
        <f t="shared" si="5"/>
        <v>&lt;tr&gt;&lt;td&gt;VIDEO&lt;/td&gt;&lt;td&gt;DROPPED-FRAMES&lt;/td&gt;&lt;td&gt;Mezzanine Contains Dropped Frames&lt;/td&gt;&lt;td&gt;Video appears to have missing sequential frames, which results in jerky motion upon playback.&lt;/td&gt;&lt;td&gt;1.0&lt;/td&gt;&lt;/tr&gt;</v>
      </c>
    </row>
    <row r="324" spans="1:10" ht="39.6" x14ac:dyDescent="0.25">
      <c r="A324" s="17" t="s">
        <v>7</v>
      </c>
      <c r="B324" s="11" t="s">
        <v>100</v>
      </c>
      <c r="C324" s="11" t="s">
        <v>99</v>
      </c>
      <c r="D324" s="11" t="s">
        <v>101</v>
      </c>
      <c r="E324" s="28" t="s">
        <v>476</v>
      </c>
      <c r="F324" s="12"/>
      <c r="G324" s="11"/>
      <c r="H324" s="11"/>
      <c r="I324" s="11"/>
      <c r="J324" s="14" t="str">
        <f t="shared" si="5"/>
        <v>&lt;tr&gt;&lt;td&gt;VIDEO&lt;/td&gt;&lt;td&gt;DUB-CARDS-REQUIRED&lt;/td&gt;&lt;td&gt;Dub Cards Not Present When Required&lt;/td&gt;&lt;td&gt;Dub Cards are not included with package or stitched to the end of program when required.&lt;/td&gt;&lt;td&gt;1.0&lt;/td&gt;&lt;/tr&gt;</v>
      </c>
    </row>
    <row r="325" spans="1:10" ht="52.8" x14ac:dyDescent="0.25">
      <c r="A325" s="15" t="s">
        <v>7</v>
      </c>
      <c r="B325" s="11" t="s">
        <v>64</v>
      </c>
      <c r="C325" s="11" t="s">
        <v>53</v>
      </c>
      <c r="D325" s="11" t="s">
        <v>54</v>
      </c>
      <c r="E325" s="28" t="s">
        <v>476</v>
      </c>
      <c r="F325" s="12"/>
      <c r="G325" s="11"/>
      <c r="H325" s="11"/>
      <c r="I325" s="11"/>
      <c r="J325" s="14" t="str">
        <f t="shared" si="5"/>
        <v>&lt;tr&gt;&lt;td&gt;VIDEO&lt;/td&gt;&lt;td&gt;DUPLICATE-FRAMES&lt;/td&gt;&lt;td&gt;Mezzanine Contains Repeat/Duplicate Frames&lt;/td&gt;&lt;td&gt;Video contains consecutive frames that are identical and are not creative intent (e.g., 4th frame repeat.). Also known as "Freeze Frame".&lt;/td&gt;&lt;td&gt;1.0&lt;/td&gt;&lt;/tr&gt;</v>
      </c>
    </row>
    <row r="326" spans="1:10" ht="26.4" x14ac:dyDescent="0.25">
      <c r="A326" s="15" t="s">
        <v>7</v>
      </c>
      <c r="B326" s="11" t="s">
        <v>59</v>
      </c>
      <c r="C326" s="11" t="s">
        <v>43</v>
      </c>
      <c r="D326" s="11" t="s">
        <v>44</v>
      </c>
      <c r="E326" s="28" t="s">
        <v>476</v>
      </c>
      <c r="F326" s="12"/>
      <c r="G326" s="11"/>
      <c r="H326" s="11"/>
      <c r="I326" s="11"/>
      <c r="J326" s="14" t="str">
        <f t="shared" si="5"/>
        <v>&lt;tr&gt;&lt;td&gt;VIDEO&lt;/td&gt;&lt;td&gt;DURATION-MISMATCH&lt;/td&gt;&lt;td&gt;Video/Audio Duration Mismatch&lt;/td&gt;&lt;td&gt;Audio streams and video streams are different lengths beyond acceptable tolerance.&lt;/td&gt;&lt;td&gt;1.0&lt;/td&gt;&lt;/tr&gt;</v>
      </c>
    </row>
    <row r="327" spans="1:10" ht="39.6" x14ac:dyDescent="0.25">
      <c r="A327" s="15" t="s">
        <v>7</v>
      </c>
      <c r="B327" s="11" t="s">
        <v>70</v>
      </c>
      <c r="C327" s="11" t="s">
        <v>56</v>
      </c>
      <c r="D327" s="11" t="s">
        <v>57</v>
      </c>
      <c r="E327" s="28" t="s">
        <v>476</v>
      </c>
      <c r="F327" s="12"/>
      <c r="G327" s="11"/>
      <c r="H327" s="11"/>
      <c r="I327" s="11"/>
      <c r="J327" s="14" t="str">
        <f t="shared" si="5"/>
        <v>&lt;tr&gt;&lt;td&gt;VIDEO&lt;/td&gt;&lt;td&gt;FIELD-DOMINANCE&lt;/td&gt;&lt;td&gt;Mezzanine Has Incorrect Field Dominance&lt;/td&gt;&lt;td&gt;Field order in video is reversed (e.g., Top Field First content is incorrectly ordered as Bottom Field First or vice versa.).&lt;/td&gt;&lt;td&gt;1.0&lt;/td&gt;&lt;/tr&gt;</v>
      </c>
    </row>
    <row r="328" spans="1:10" ht="40.200000000000003" thickBot="1" x14ac:dyDescent="0.3">
      <c r="A328" s="32" t="s">
        <v>7</v>
      </c>
      <c r="B328" s="37" t="s">
        <v>389</v>
      </c>
      <c r="C328" s="37" t="s">
        <v>388</v>
      </c>
      <c r="D328" s="37" t="s">
        <v>390</v>
      </c>
      <c r="E328" s="28" t="s">
        <v>477</v>
      </c>
      <c r="F328" s="12" t="s">
        <v>494</v>
      </c>
      <c r="G328" s="12"/>
      <c r="H328" s="12"/>
      <c r="I328" s="12"/>
      <c r="J328" s="16" t="str">
        <f t="shared" si="5"/>
        <v>&lt;tr&gt;&lt;td&gt;VIDEO&lt;/td&gt;&lt;td&gt;FIRST-FRAME-TIMECODE&lt;/td&gt;&lt;td&gt;First Frame of Picture not associated with correct timecode&lt;/td&gt;&lt;td&gt;The first frame of picture does not appear at correct time code per specification&lt;/td&gt;&lt;td&gt;1.1&lt;/td&gt;&lt;/tr&gt;</v>
      </c>
    </row>
    <row r="329" spans="1:10" ht="53.4" thickBot="1" x14ac:dyDescent="0.3">
      <c r="A329" s="31" t="s">
        <v>7</v>
      </c>
      <c r="B329" s="36" t="s">
        <v>392</v>
      </c>
      <c r="C329" s="36" t="s">
        <v>391</v>
      </c>
      <c r="D329" s="36" t="s">
        <v>393</v>
      </c>
      <c r="E329" s="28" t="s">
        <v>477</v>
      </c>
      <c r="F329" s="11" t="s">
        <v>494</v>
      </c>
      <c r="G329" s="11"/>
      <c r="H329" s="11"/>
      <c r="I329" s="11"/>
      <c r="J329" s="14" t="str">
        <f t="shared" si="5"/>
        <v>&lt;tr&gt;&lt;td&gt;VIDEO&lt;/td&gt;&lt;td&gt;FIXED-PATTERN-NOISE&lt;/td&gt;&lt;td&gt;Fixed Pattern Noise&lt;/td&gt;&lt;td&gt;A grid-like or crosshatch pattern over the screen most noticeable during a pan or over a plain background. Often related to the noise properties of a digital camera sensor&lt;/td&gt;&lt;td&gt;1.1&lt;/td&gt;&lt;/tr&gt;</v>
      </c>
    </row>
    <row r="330" spans="1:10" ht="27" thickBot="1" x14ac:dyDescent="0.3">
      <c r="A330" s="31" t="s">
        <v>7</v>
      </c>
      <c r="B330" s="36" t="s">
        <v>395</v>
      </c>
      <c r="C330" s="36" t="s">
        <v>394</v>
      </c>
      <c r="D330" s="36" t="s">
        <v>396</v>
      </c>
      <c r="E330" s="28" t="s">
        <v>477</v>
      </c>
      <c r="F330" s="11" t="s">
        <v>494</v>
      </c>
      <c r="G330" s="11"/>
      <c r="H330" s="11"/>
      <c r="I330" s="11"/>
      <c r="J330" s="14" t="str">
        <f t="shared" si="5"/>
        <v>&lt;tr&gt;&lt;td&gt;VIDEO&lt;/td&gt;&lt;td&gt;FLICKER&lt;/td&gt;&lt;td&gt;Flicker&lt;/td&gt;&lt;td&gt;All or part of the frame has a high frequency flicker, changing luminance or color&lt;/td&gt;&lt;td&gt;1.1&lt;/td&gt;&lt;/tr&gt;</v>
      </c>
    </row>
    <row r="331" spans="1:10" ht="53.4" thickBot="1" x14ac:dyDescent="0.3">
      <c r="A331" s="29" t="s">
        <v>7</v>
      </c>
      <c r="B331" s="36" t="s">
        <v>26</v>
      </c>
      <c r="C331" s="36" t="s">
        <v>25</v>
      </c>
      <c r="D331" s="36" t="s">
        <v>27</v>
      </c>
      <c r="E331" s="28" t="s">
        <v>476</v>
      </c>
      <c r="F331" s="11"/>
      <c r="G331" s="11"/>
      <c r="H331" s="11"/>
      <c r="I331" s="11"/>
      <c r="J331" s="14" t="str">
        <f t="shared" si="5"/>
        <v>&lt;tr&gt;&lt;td&gt;VIDEO&lt;/td&gt;&lt;td&gt;FRAMERATE&lt;/td&gt;&lt;td&gt;Non-Native Framerate&lt;/td&gt;&lt;td&gt;Refers to content that has been converted into a different framerate than the original (e.g., Film-based content that is 29.97i with 3:2 pulldown).&lt;/td&gt;&lt;td&gt;1.0&lt;/td&gt;&lt;/tr&gt;</v>
      </c>
    </row>
    <row r="332" spans="1:10" ht="40.200000000000003" thickBot="1" x14ac:dyDescent="0.3">
      <c r="A332" s="29" t="s">
        <v>7</v>
      </c>
      <c r="B332" s="36" t="s">
        <v>74</v>
      </c>
      <c r="C332" s="36" t="s">
        <v>61</v>
      </c>
      <c r="D332" s="36" t="s">
        <v>62</v>
      </c>
      <c r="E332" s="28" t="s">
        <v>476</v>
      </c>
      <c r="F332" s="11"/>
      <c r="G332" s="11"/>
      <c r="H332" s="11"/>
      <c r="I332" s="11"/>
      <c r="J332" s="14" t="str">
        <f t="shared" si="5"/>
        <v>&lt;tr&gt;&lt;td&gt;VIDEO&lt;/td&gt;&lt;td&gt;FRAMING-ERROR&lt;/td&gt;&lt;td&gt;Framing Error&lt;/td&gt;&lt;td&gt;Mattes or black borders are inconsistent throughout program. (This term can also be used for blanking issues.)&lt;/td&gt;&lt;td&gt;1.0&lt;/td&gt;&lt;/tr&gt;</v>
      </c>
    </row>
    <row r="333" spans="1:10" ht="66.599999999999994" thickBot="1" x14ac:dyDescent="0.3">
      <c r="A333" s="31" t="s">
        <v>7</v>
      </c>
      <c r="B333" s="36" t="s">
        <v>348</v>
      </c>
      <c r="C333" s="36" t="s">
        <v>347</v>
      </c>
      <c r="D333" s="36" t="s">
        <v>349</v>
      </c>
      <c r="E333" s="28" t="s">
        <v>477</v>
      </c>
      <c r="F333" s="11" t="s">
        <v>494</v>
      </c>
      <c r="G333" s="11"/>
      <c r="H333" s="11"/>
      <c r="I333" s="11"/>
      <c r="J333" s="14" t="str">
        <f t="shared" si="5"/>
        <v>&lt;tr&gt;&lt;td&gt;VIDEO&lt;/td&gt;&lt;td&gt;GENERIC-DEFECT&lt;/td&gt;&lt;td&gt;Any video defact/actifact that is not covered by another category.&lt;/td&gt;&lt;td&gt;A generic term for a visible defect in the video, usually due to digital processing.  This should only be used when no other term applies.  It may also apply when it is unclear which other term applies.&lt;/td&gt;&lt;td&gt;1.1&lt;/td&gt;&lt;/tr&gt;</v>
      </c>
    </row>
    <row r="334" spans="1:10" ht="66.599999999999994" thickBot="1" x14ac:dyDescent="0.3">
      <c r="A334" s="29" t="s">
        <v>7</v>
      </c>
      <c r="B334" s="36" t="s">
        <v>18</v>
      </c>
      <c r="C334" s="36" t="s">
        <v>17</v>
      </c>
      <c r="D334" s="36" t="s">
        <v>19</v>
      </c>
      <c r="E334" s="28" t="s">
        <v>476</v>
      </c>
      <c r="F334" s="11"/>
      <c r="G334" s="11"/>
      <c r="H334" s="11"/>
      <c r="I334" s="11"/>
      <c r="J334" s="14" t="str">
        <f t="shared" si="5"/>
        <v>&lt;tr&gt;&lt;td&gt;VIDEO&lt;/td&gt;&lt;td&gt;HITS&lt;/td&gt;&lt;td&gt;Video Hits&lt;/td&gt;&lt;td&gt;Colored blocks or checker patterns that appear for one or multiple fields/frames in the video and are commonly associated with (but not limited to) issues during tape capture or file transfer.&lt;/td&gt;&lt;td&gt;1.0&lt;/td&gt;&lt;/tr&gt;</v>
      </c>
    </row>
    <row r="335" spans="1:10" ht="106.2" thickBot="1" x14ac:dyDescent="0.3">
      <c r="A335" s="31" t="s">
        <v>7</v>
      </c>
      <c r="B335" s="36" t="s">
        <v>339</v>
      </c>
      <c r="C335" s="36" t="s">
        <v>338</v>
      </c>
      <c r="D335" s="36" t="s">
        <v>340</v>
      </c>
      <c r="E335" s="28" t="s">
        <v>477</v>
      </c>
      <c r="F335" s="11" t="s">
        <v>494</v>
      </c>
      <c r="G335" s="11"/>
      <c r="H335" s="11" t="s">
        <v>351</v>
      </c>
      <c r="I335" s="11"/>
      <c r="J335" s="14" t="str">
        <f t="shared" si="5"/>
        <v>&lt;tr&gt;&lt;td&gt;VIDEO&lt;/td&gt;&lt;td&gt;HITS-CONCEALMENT-ERROR&lt;/td&gt;&lt;td&gt;Blocking, glitches, or portions of picture where groups of pixels have been shifted out of their correct position.&lt;/td&gt;&lt;td&gt;Specifically for tape-based media, the playback VTR’s ability to compensate for/conceal missing digital information has been exceeded, often resulting in a visible and erratic video “hit.”  HITS is the broader category.  Note that this error might be the result of BAD-CHANNEL-CONDITIONS or other tape or deck problems.&lt;/td&gt;&lt;td&gt;1.1&lt;/td&gt;&lt;/tr&gt;</v>
      </c>
    </row>
    <row r="336" spans="1:10" ht="27" thickBot="1" x14ac:dyDescent="0.3">
      <c r="A336" s="31" t="s">
        <v>7</v>
      </c>
      <c r="B336" s="36" t="s">
        <v>94</v>
      </c>
      <c r="C336" s="36" t="s">
        <v>93</v>
      </c>
      <c r="D336" s="36" t="s">
        <v>95</v>
      </c>
      <c r="E336" s="28" t="s">
        <v>476</v>
      </c>
      <c r="F336" s="11"/>
      <c r="G336" s="11"/>
      <c r="H336" s="11"/>
      <c r="I336" s="11"/>
      <c r="J336" s="14" t="str">
        <f t="shared" si="5"/>
        <v>&lt;tr&gt;&lt;td&gt;VIDEO&lt;/td&gt;&lt;td&gt;I-FRAME-STROBING&lt;/td&gt;&lt;td&gt;Mezzanine Contains I-Frame Strobing&lt;/td&gt;&lt;td&gt;I-Frames of long GOP video files visibily flash at keyframe intervals.&lt;/td&gt;&lt;td&gt;1.0&lt;/td&gt;&lt;/tr&gt;</v>
      </c>
    </row>
    <row r="337" spans="1:10" ht="79.8" thickBot="1" x14ac:dyDescent="0.3">
      <c r="A337" s="31" t="s">
        <v>7</v>
      </c>
      <c r="B337" s="36" t="s">
        <v>333</v>
      </c>
      <c r="C337" s="36" t="s">
        <v>332</v>
      </c>
      <c r="D337" s="36" t="s">
        <v>334</v>
      </c>
      <c r="E337" s="28" t="s">
        <v>477</v>
      </c>
      <c r="F337" s="11" t="s">
        <v>494</v>
      </c>
      <c r="G337" s="11"/>
      <c r="H337" s="11" t="s">
        <v>492</v>
      </c>
      <c r="I337" s="11"/>
      <c r="J337" s="14" t="str">
        <f t="shared" si="5"/>
        <v>&lt;tr&gt;&lt;td&gt;VIDEO&lt;/td&gt;&lt;td&gt;IMAGE-LAG&lt;/td&gt;&lt;td&gt;The image does not retain its integrity due to electronic processing.&lt;/td&gt;&lt;td&gt;Overall image softness and smearing most noticeable during motion.  Image lag occurs in a scene, rather than at an edit point. See BLENDED-FRAMES. Note that blended frames typically (not always) occur at an edit point.&lt;/td&gt;&lt;td&gt;1.1&lt;/td&gt;&lt;/tr&gt;</v>
      </c>
    </row>
    <row r="338" spans="1:10" ht="53.4" thickBot="1" x14ac:dyDescent="0.3">
      <c r="A338" s="31" t="s">
        <v>7</v>
      </c>
      <c r="B338" s="36" t="s">
        <v>366</v>
      </c>
      <c r="C338" s="36" t="s">
        <v>365</v>
      </c>
      <c r="D338" s="36" t="s">
        <v>367</v>
      </c>
      <c r="E338" s="28" t="s">
        <v>477</v>
      </c>
      <c r="F338" s="11" t="s">
        <v>494</v>
      </c>
      <c r="G338" s="11"/>
      <c r="H338" s="11" t="s">
        <v>491</v>
      </c>
      <c r="I338" s="11"/>
      <c r="J338" s="14" t="str">
        <f t="shared" si="5"/>
        <v>&lt;tr&gt;&lt;td&gt;VIDEO&lt;/td&gt;&lt;td&gt;INACTIVE-PIXELS&lt;/td&gt;&lt;td&gt;Inactive pixels that don't fall into another category.&lt;/td&gt;&lt;td&gt;Generic error for inactive pixels when another catogory does not apply or details are not known.  See FRAMING-ERROR, BLANKING, PIXEL-ERROR-*, and others.&lt;/td&gt;&lt;td&gt;1.1&lt;/td&gt;&lt;/tr&gt;</v>
      </c>
    </row>
    <row r="339" spans="1:10" ht="53.4" thickBot="1" x14ac:dyDescent="0.3">
      <c r="A339" s="29" t="s">
        <v>7</v>
      </c>
      <c r="B339" s="36" t="s">
        <v>37</v>
      </c>
      <c r="C339" s="36" t="s">
        <v>31</v>
      </c>
      <c r="D339" s="36" t="s">
        <v>32</v>
      </c>
      <c r="E339" s="28" t="s">
        <v>476</v>
      </c>
      <c r="F339" s="11"/>
      <c r="G339" s="11"/>
      <c r="H339" s="11"/>
      <c r="I339" s="11"/>
      <c r="J339" s="14" t="str">
        <f t="shared" si="5"/>
        <v>&lt;tr&gt;&lt;td&gt;VIDEO&lt;/td&gt;&lt;td&gt;INCORRECT-ASPECT-RATIO&lt;/td&gt;&lt;td&gt;Incorrect Aspect Ratio&lt;/td&gt;&lt;td&gt;Aspect Ratio does not meet specification in platform requirements (e.g., Letterboxed content delivered when Full Frame is required).&lt;/td&gt;&lt;td&gt;1.0&lt;/td&gt;&lt;/tr&gt;</v>
      </c>
    </row>
    <row r="340" spans="1:10" ht="27" thickBot="1" x14ac:dyDescent="0.3">
      <c r="A340" s="29" t="s">
        <v>7</v>
      </c>
      <c r="B340" s="36" t="s">
        <v>82</v>
      </c>
      <c r="C340" s="36" t="s">
        <v>76</v>
      </c>
      <c r="D340" s="36" t="s">
        <v>77</v>
      </c>
      <c r="E340" s="28" t="s">
        <v>476</v>
      </c>
      <c r="F340" s="11"/>
      <c r="G340" s="11"/>
      <c r="H340" s="11"/>
      <c r="I340" s="11"/>
      <c r="J340" s="14" t="str">
        <f t="shared" si="5"/>
        <v>&lt;tr&gt;&lt;td&gt;VIDEO&lt;/td&gt;&lt;td&gt;INCORRECT-CONTENT&lt;/td&gt;&lt;td&gt;Video Asset is Incorrect Content&lt;/td&gt;&lt;td&gt;Program video does not match title, description, file name or ID expected.&lt;/td&gt;&lt;td&gt;1.0&lt;/td&gt;&lt;/tr&gt;</v>
      </c>
    </row>
    <row r="341" spans="1:10" ht="27" thickBot="1" x14ac:dyDescent="0.3">
      <c r="A341" s="29" t="s">
        <v>7</v>
      </c>
      <c r="B341" s="36" t="s">
        <v>47</v>
      </c>
      <c r="C341" s="36" t="s">
        <v>33</v>
      </c>
      <c r="D341" s="36" t="s">
        <v>34</v>
      </c>
      <c r="E341" s="28" t="s">
        <v>476</v>
      </c>
      <c r="F341" s="11"/>
      <c r="G341" s="11"/>
      <c r="H341" s="11"/>
      <c r="I341" s="11"/>
      <c r="J341" s="14" t="str">
        <f t="shared" si="5"/>
        <v>&lt;tr&gt;&lt;td&gt;VIDEO&lt;/td&gt;&lt;td&gt;INTERLACING&lt;/td&gt;&lt;td&gt;Interlacing/Combing in Progressive Content&lt;/td&gt;&lt;td&gt;Field artifacts such as horizontal lines still present in deinterlaced content.&lt;/td&gt;&lt;td&gt;1.0&lt;/td&gt;&lt;/tr&gt;</v>
      </c>
    </row>
    <row r="342" spans="1:10" ht="106.2" thickBot="1" x14ac:dyDescent="0.3">
      <c r="A342" s="31" t="s">
        <v>7</v>
      </c>
      <c r="B342" s="36" t="s">
        <v>468</v>
      </c>
      <c r="C342" s="36" t="s">
        <v>467</v>
      </c>
      <c r="D342" s="36" t="s">
        <v>469</v>
      </c>
      <c r="E342" s="28" t="s">
        <v>477</v>
      </c>
      <c r="F342" s="11" t="s">
        <v>494</v>
      </c>
      <c r="G342" s="11"/>
      <c r="H342" s="11" t="s">
        <v>490</v>
      </c>
      <c r="I342" s="11"/>
      <c r="J342" s="14" t="str">
        <f t="shared" si="5"/>
        <v>&lt;tr&gt;&lt;td&gt;VIDEO&lt;/td&gt;&lt;td&gt;INVALID-INSERT&lt;/td&gt;&lt;td&gt;Inserts are not correct.  &lt;/td&gt;&lt;td&gt;Inserts are included, but not correct.  For example, inserts from the wrong territory are included.  This can include inserts caused by routing errors, "Put Commercial Here" cards that are not removed, slates, text, etc.  See INVALID-CONTENT which coveres entire video. See TEMPORARY-MATERIAL.  See MISSING-INSERT.&lt;/td&gt;&lt;td&gt;1.1&lt;/td&gt;&lt;/tr&gt;</v>
      </c>
    </row>
    <row r="343" spans="1:10" ht="53.4" thickBot="1" x14ac:dyDescent="0.3">
      <c r="A343" s="31" t="s">
        <v>7</v>
      </c>
      <c r="B343" s="36" t="s">
        <v>453</v>
      </c>
      <c r="C343" s="36" t="s">
        <v>452</v>
      </c>
      <c r="D343" s="36" t="s">
        <v>454</v>
      </c>
      <c r="E343" s="28" t="s">
        <v>477</v>
      </c>
      <c r="F343" s="11" t="s">
        <v>494</v>
      </c>
      <c r="G343" s="11"/>
      <c r="H343" s="11"/>
      <c r="I343" s="11"/>
      <c r="J343" s="14" t="str">
        <f t="shared" si="5"/>
        <v>&lt;tr&gt;&lt;td&gt;VIDEO&lt;/td&gt;&lt;td&gt;JUDDER&lt;/td&gt;&lt;td&gt;Image has jerky motion due to incorrectly added or removed frames.&lt;/td&gt;&lt;td&gt;Motion in picture is inconsistent due to a mismatch between transmission frame cadence and source frame cadence.  Excludes reverse 3:2 pulldown.&lt;/td&gt;&lt;td&gt;1.1&lt;/td&gt;&lt;/tr&gt;</v>
      </c>
    </row>
    <row r="344" spans="1:10" ht="27" thickBot="1" x14ac:dyDescent="0.3">
      <c r="A344" s="31" t="s">
        <v>7</v>
      </c>
      <c r="B344" s="36" t="s">
        <v>91</v>
      </c>
      <c r="C344" s="36" t="s">
        <v>90</v>
      </c>
      <c r="D344" s="36" t="s">
        <v>92</v>
      </c>
      <c r="E344" s="28" t="s">
        <v>476</v>
      </c>
      <c r="F344" s="11"/>
      <c r="G344" s="11"/>
      <c r="H344" s="11"/>
      <c r="I344" s="11"/>
      <c r="J344" s="14" t="str">
        <f t="shared" si="5"/>
        <v>&lt;tr&gt;&lt;td&gt;VIDEO&lt;/td&gt;&lt;td&gt;MACROBLOCKING&lt;/td&gt;&lt;td&gt;Mezzanine Contains Macroblocking&lt;/td&gt;&lt;td&gt;Video is excessively blocky due to low bitrate or overly compressed source.&lt;/td&gt;&lt;td&gt;1.0&lt;/td&gt;&lt;/tr&gt;</v>
      </c>
    </row>
    <row r="345" spans="1:10" ht="27" thickBot="1" x14ac:dyDescent="0.3">
      <c r="A345" s="29" t="s">
        <v>7</v>
      </c>
      <c r="B345" s="36" t="s">
        <v>75</v>
      </c>
      <c r="C345" s="36" t="s">
        <v>65</v>
      </c>
      <c r="D345" s="36" t="s">
        <v>66</v>
      </c>
      <c r="E345" s="28" t="s">
        <v>476</v>
      </c>
      <c r="F345" s="11"/>
      <c r="G345" s="11"/>
      <c r="H345" s="11"/>
      <c r="I345" s="11"/>
      <c r="J345" s="14" t="str">
        <f t="shared" si="5"/>
        <v>&lt;tr&gt;&lt;td&gt;VIDEO&lt;/td&gt;&lt;td&gt;MISC-COLOR&lt;/td&gt;&lt;td&gt;Miscellaneous Color Issues&lt;/td&gt;&lt;td&gt;Color issues exist such as bleeding, saturation, etc.&lt;/td&gt;&lt;td&gt;1.0&lt;/td&gt;&lt;/tr&gt;</v>
      </c>
    </row>
    <row r="346" spans="1:10" ht="53.4" thickBot="1" x14ac:dyDescent="0.3">
      <c r="A346" s="29" t="s">
        <v>7</v>
      </c>
      <c r="B346" s="36" t="s">
        <v>471</v>
      </c>
      <c r="C346" s="36" t="s">
        <v>470</v>
      </c>
      <c r="D346" s="36" t="s">
        <v>472</v>
      </c>
      <c r="E346" s="28" t="s">
        <v>477</v>
      </c>
      <c r="F346" s="11" t="s">
        <v>494</v>
      </c>
      <c r="G346" s="11"/>
      <c r="H346" s="11" t="s">
        <v>482</v>
      </c>
      <c r="I346" s="11"/>
      <c r="J346" s="14" t="str">
        <f t="shared" si="5"/>
        <v>&lt;tr&gt;&lt;td&gt;VIDEO&lt;/td&gt;&lt;td&gt;MISSING-INSERT&lt;/td&gt;&lt;td&gt;Inserts are expected but no present.&lt;/td&gt;&lt;td&gt;Inserts, such as "Put Commercial Here" are expected but absent from the timeline.  Can also include missing insterstitials like, "10 years later".  See INVALID-INSERT.&lt;/td&gt;&lt;td&gt;1.1&lt;/td&gt;&lt;/tr&gt;</v>
      </c>
    </row>
    <row r="347" spans="1:10" ht="27" thickBot="1" x14ac:dyDescent="0.3">
      <c r="A347" s="29" t="s">
        <v>7</v>
      </c>
      <c r="B347" s="36" t="s">
        <v>29</v>
      </c>
      <c r="C347" s="36" t="s">
        <v>28</v>
      </c>
      <c r="D347" s="36" t="s">
        <v>30</v>
      </c>
      <c r="E347" s="28" t="s">
        <v>476</v>
      </c>
      <c r="F347" s="11"/>
      <c r="G347" s="11"/>
      <c r="H347" s="11"/>
      <c r="I347" s="11"/>
      <c r="J347" s="14" t="str">
        <f t="shared" si="5"/>
        <v>&lt;tr&gt;&lt;td&gt;VIDEO&lt;/td&gt;&lt;td&gt;MISSING-MATERIAL&lt;/td&gt;&lt;td&gt;Missing Program Material&lt;/td&gt;&lt;td&gt;Video is missing content at the beginning, middle or end of program.&lt;/td&gt;&lt;td&gt;1.0&lt;/td&gt;&lt;/tr&gt;</v>
      </c>
    </row>
    <row r="348" spans="1:10" ht="40.200000000000003" thickBot="1" x14ac:dyDescent="0.3">
      <c r="A348" s="31" t="s">
        <v>7</v>
      </c>
      <c r="B348" s="36" t="s">
        <v>336</v>
      </c>
      <c r="C348" s="36" t="s">
        <v>335</v>
      </c>
      <c r="D348" s="36" t="s">
        <v>337</v>
      </c>
      <c r="E348" s="28" t="s">
        <v>477</v>
      </c>
      <c r="F348" s="11" t="s">
        <v>494</v>
      </c>
      <c r="G348" s="11"/>
      <c r="H348" s="11" t="s">
        <v>489</v>
      </c>
      <c r="I348" s="11"/>
      <c r="J348" s="14" t="str">
        <f t="shared" si="5"/>
        <v>&lt;tr&gt;&lt;td&gt;VIDEO&lt;/td&gt;&lt;td&gt;MISTIMED-EVENT&lt;/td&gt;&lt;td&gt;A color correction or density change, which starts or stops on the wrong frame.&lt;/td&gt;&lt;td&gt;An abrupt and perceptible “flash” immediately before or after an edit.  See DENSITY-SHIFT for mid-scene shifts.&lt;/td&gt;&lt;td&gt;1.1&lt;/td&gt;&lt;/tr&gt;</v>
      </c>
    </row>
    <row r="349" spans="1:10" ht="119.4" thickBot="1" x14ac:dyDescent="0.3">
      <c r="A349" s="31" t="s">
        <v>7</v>
      </c>
      <c r="B349" s="36" t="s">
        <v>398</v>
      </c>
      <c r="C349" s="36" t="s">
        <v>397</v>
      </c>
      <c r="D349" s="36" t="s">
        <v>399</v>
      </c>
      <c r="E349" s="28" t="s">
        <v>477</v>
      </c>
      <c r="F349" s="11" t="s">
        <v>494</v>
      </c>
      <c r="G349" s="11"/>
      <c r="H349" s="11"/>
      <c r="I349" s="11"/>
      <c r="J349" s="14" t="str">
        <f t="shared" si="5"/>
        <v>&lt;tr&gt;&lt;td&gt;VIDEO&lt;/td&gt;&lt;td&gt;MOIRE&lt;/td&gt;&lt;td&gt;Moiré&lt;/td&gt;&lt;td&gt;Rainbow diagonal striping found most often on small detailed cross patterns. ANOTHER DESCRIPTION: Fringes are an interference pattern that is formed when two similar grid-like patterns are superimposed. They create a pattern of their own that does not exist in either of the originals. The result is a series of fringe patterns that change shape when as the grids are moved relative to each other&lt;/td&gt;&lt;td&gt;1.1&lt;/td&gt;&lt;/tr&gt;</v>
      </c>
    </row>
    <row r="350" spans="1:10" ht="53.4" thickBot="1" x14ac:dyDescent="0.3">
      <c r="A350" s="31" t="s">
        <v>7</v>
      </c>
      <c r="B350" s="36" t="s">
        <v>401</v>
      </c>
      <c r="C350" s="36" t="s">
        <v>400</v>
      </c>
      <c r="D350" s="36" t="s">
        <v>402</v>
      </c>
      <c r="E350" s="28" t="s">
        <v>477</v>
      </c>
      <c r="F350" s="11" t="s">
        <v>494</v>
      </c>
      <c r="G350" s="11"/>
      <c r="H350" s="11"/>
      <c r="I350" s="11"/>
      <c r="J350" s="14" t="str">
        <f t="shared" si="5"/>
        <v>&lt;tr&gt;&lt;td&gt;VIDEO&lt;/td&gt;&lt;td&gt;MOSQUITO-NOISE&lt;/td&gt;&lt;td&gt;Mosquito noise&lt;/td&gt;&lt;td&gt;The pixels look like they are moving around – like mosquitoes, around sharp edges of objects such as text, due to video compression.&lt;/td&gt;&lt;td&gt;1.1&lt;/td&gt;&lt;/tr&gt;</v>
      </c>
    </row>
    <row r="351" spans="1:10" ht="79.8" thickBot="1" x14ac:dyDescent="0.3">
      <c r="A351" s="31" t="s">
        <v>7</v>
      </c>
      <c r="B351" s="36" t="s">
        <v>404</v>
      </c>
      <c r="C351" s="36" t="s">
        <v>403</v>
      </c>
      <c r="D351" s="36" t="s">
        <v>405</v>
      </c>
      <c r="E351" s="28" t="s">
        <v>477</v>
      </c>
      <c r="F351" s="11"/>
      <c r="G351" s="11"/>
      <c r="H351" s="11"/>
      <c r="I351" s="11"/>
      <c r="J351" s="14" t="str">
        <f t="shared" si="5"/>
        <v>&lt;tr&gt;&lt;td&gt;VIDEO&lt;/td&gt;&lt;td&gt;NOISE-GRAIN&lt;/td&gt;&lt;td&gt;Noise/Grain/Activity&lt;/td&gt;&lt;td&gt;The image contains a high contrast, grainy noise pattern, more than what is intended for a film or video source. This is a byproduct of processing, not director's creative intent. Could be a problem of grain/noise processing in postproduction or compression. &lt;/td&gt;&lt;td&gt;1.1&lt;/td&gt;&lt;/tr&gt;</v>
      </c>
    </row>
    <row r="352" spans="1:10" ht="40.200000000000003" thickBot="1" x14ac:dyDescent="0.3">
      <c r="A352" s="29" t="s">
        <v>7</v>
      </c>
      <c r="B352" s="36" t="s">
        <v>73</v>
      </c>
      <c r="C352" s="36" t="s">
        <v>55</v>
      </c>
      <c r="D352" s="36" t="s">
        <v>58</v>
      </c>
      <c r="E352" s="28" t="s">
        <v>476</v>
      </c>
      <c r="F352" s="11"/>
      <c r="G352" s="11"/>
      <c r="H352" s="11"/>
      <c r="I352" s="11"/>
      <c r="J352" s="14" t="str">
        <f t="shared" si="5"/>
        <v>&lt;tr&gt;&lt;td&gt;VIDEO&lt;/td&gt;&lt;td&gt;NON-NATIVE-ASPECT-RATIO&lt;/td&gt;&lt;td&gt;Non-Native Aspect Ratio&lt;/td&gt;&lt;td&gt;Image is either squeezed or stretched usually resulting from content encoded incorrectly at 4x3 or 16x9.&lt;/td&gt;&lt;td&gt;1.0&lt;/td&gt;&lt;/tr&gt;</v>
      </c>
    </row>
    <row r="353" spans="1:10" ht="27" thickBot="1" x14ac:dyDescent="0.3">
      <c r="A353" s="31" t="s">
        <v>7</v>
      </c>
      <c r="B353" s="36" t="s">
        <v>106</v>
      </c>
      <c r="C353" s="36" t="s">
        <v>105</v>
      </c>
      <c r="D353" s="36" t="s">
        <v>107</v>
      </c>
      <c r="E353" s="28" t="s">
        <v>476</v>
      </c>
      <c r="F353" s="11"/>
      <c r="G353" s="11"/>
      <c r="H353" s="11"/>
      <c r="I353" s="11"/>
      <c r="J353" s="14" t="str">
        <f t="shared" si="5"/>
        <v>&lt;tr&gt;&lt;td&gt;VIDEO&lt;/td&gt;&lt;td&gt;OTHER&lt;/td&gt;&lt;td&gt;Other&lt;/td&gt;&lt;td&gt;Any issue not covered by the standard terms and definitions.&lt;/td&gt;&lt;td&gt;1.0&lt;/td&gt;&lt;/tr&gt;</v>
      </c>
    </row>
    <row r="354" spans="1:10" ht="27" thickBot="1" x14ac:dyDescent="0.3">
      <c r="A354" s="31" t="s">
        <v>7</v>
      </c>
      <c r="B354" s="36" t="s">
        <v>407</v>
      </c>
      <c r="C354" s="36" t="s">
        <v>406</v>
      </c>
      <c r="D354" s="36" t="s">
        <v>408</v>
      </c>
      <c r="E354" s="28" t="s">
        <v>477</v>
      </c>
      <c r="F354" s="11" t="s">
        <v>494</v>
      </c>
      <c r="G354" s="11"/>
      <c r="H354" s="11"/>
      <c r="I354" s="11"/>
      <c r="J354" s="14" t="str">
        <f t="shared" si="5"/>
        <v>&lt;tr&gt;&lt;td&gt;VIDEO&lt;/td&gt;&lt;td&gt;OUT-OF-GAMUT&lt;/td&gt;&lt;td&gt;Video out of gamut&lt;/td&gt;&lt;td&gt;The color gamut exceeds specification.  Note that this can be analog or digital.&lt;/td&gt;&lt;td&gt;1.1&lt;/td&gt;&lt;/tr&gt;</v>
      </c>
    </row>
    <row r="355" spans="1:10" ht="53.4" thickBot="1" x14ac:dyDescent="0.3">
      <c r="A355" s="31" t="s">
        <v>7</v>
      </c>
      <c r="B355" s="36" t="s">
        <v>410</v>
      </c>
      <c r="C355" s="36" t="s">
        <v>409</v>
      </c>
      <c r="D355" s="36" t="s">
        <v>373</v>
      </c>
      <c r="E355" s="28" t="s">
        <v>477</v>
      </c>
      <c r="F355" s="11" t="s">
        <v>494</v>
      </c>
      <c r="G355" s="11"/>
      <c r="H355" s="11"/>
      <c r="I355" s="11"/>
      <c r="J355" s="14" t="str">
        <f t="shared" si="5"/>
        <v>&lt;tr&gt;&lt;td&gt;VIDEO&lt;/td&gt;&lt;td&gt;OVER-SATURATION&lt;/td&gt;&lt;td&gt;Over Saturation&lt;/td&gt;&lt;td&gt;The color of an object is saturated to the point that there is a loss of detail, edges are unnaturally defined or bleed into their surroundings.&lt;/td&gt;&lt;td&gt;1.1&lt;/td&gt;&lt;/tr&gt;</v>
      </c>
    </row>
    <row r="356" spans="1:10" ht="66.599999999999994" thickBot="1" x14ac:dyDescent="0.3">
      <c r="A356" s="31" t="s">
        <v>7</v>
      </c>
      <c r="B356" s="36" t="s">
        <v>411</v>
      </c>
      <c r="C356" s="36" t="s">
        <v>474</v>
      </c>
      <c r="D356" s="36" t="s">
        <v>412</v>
      </c>
      <c r="E356" s="28" t="s">
        <v>477</v>
      </c>
      <c r="F356" s="11" t="s">
        <v>494</v>
      </c>
      <c r="G356" s="11"/>
      <c r="H356" s="11"/>
      <c r="I356" s="11"/>
      <c r="J356" s="14" t="str">
        <f t="shared" si="5"/>
        <v>&lt;tr&gt;&lt;td&gt;VIDEO&lt;/td&gt;&lt;td&gt;PAN-SCAN-ERROR&lt;/td&gt;&lt;td&gt;Pan and Scan error&lt;/td&gt;&lt;td&gt;Inappropriate portion of picture is in frame when pan-and-scan operation is performed.  Examples include framing the wrong subject or 'panning' the opposite direction of the action and/or main character. &lt;/td&gt;&lt;td&gt;1.1&lt;/td&gt;&lt;/tr&gt;</v>
      </c>
    </row>
    <row r="357" spans="1:10" ht="66.599999999999994" thickBot="1" x14ac:dyDescent="0.3">
      <c r="A357" s="31" t="s">
        <v>7</v>
      </c>
      <c r="B357" s="36" t="s">
        <v>414</v>
      </c>
      <c r="C357" s="36" t="s">
        <v>413</v>
      </c>
      <c r="D357" s="36" t="s">
        <v>415</v>
      </c>
      <c r="E357" s="28" t="s">
        <v>477</v>
      </c>
      <c r="F357" s="11" t="s">
        <v>494</v>
      </c>
      <c r="G357" s="11"/>
      <c r="H357" s="11"/>
      <c r="I357" s="11"/>
      <c r="J357" s="14" t="str">
        <f t="shared" si="5"/>
        <v>&lt;tr&gt;&lt;td&gt;VIDEO&lt;/td&gt;&lt;td&gt;PEAK-LEVELS-CLAMPED&lt;/td&gt;&lt;td&gt;Peak Levels (Clamped)&lt;/td&gt;&lt;td&gt;Image dynamic range is lower than specification causing peak white levels to be clamped below desired limits.  For example, visual elements that should be full 100% white consistently are clamped at 90% or lower.&lt;/td&gt;&lt;td&gt;1.1&lt;/td&gt;&lt;/tr&gt;</v>
      </c>
    </row>
    <row r="358" spans="1:10" ht="53.4" thickBot="1" x14ac:dyDescent="0.3">
      <c r="A358" s="31" t="s">
        <v>7</v>
      </c>
      <c r="B358" s="36" t="s">
        <v>417</v>
      </c>
      <c r="C358" s="36" t="s">
        <v>416</v>
      </c>
      <c r="D358" s="36" t="s">
        <v>418</v>
      </c>
      <c r="E358" s="28" t="s">
        <v>477</v>
      </c>
      <c r="F358" s="11" t="s">
        <v>494</v>
      </c>
      <c r="G358" s="11"/>
      <c r="H358" s="11"/>
      <c r="I358" s="11"/>
      <c r="J358" s="14" t="str">
        <f t="shared" si="5"/>
        <v>&lt;tr&gt;&lt;td&gt;VIDEO&lt;/td&gt;&lt;td&gt;PEAK-LEVELS-CLIPPED&lt;/td&gt;&lt;td&gt;Peak Levels (Clipped)&lt;/td&gt;&lt;td&gt;The peak/white levels of the video image are above spec resulting in clipping of peak luminance. This can result in a loss of visual detail in the highlights.&lt;/td&gt;&lt;td&gt;1.1&lt;/td&gt;&lt;/tr&gt;</v>
      </c>
    </row>
    <row r="359" spans="1:10" ht="27" thickBot="1" x14ac:dyDescent="0.3">
      <c r="A359" s="31" t="s">
        <v>7</v>
      </c>
      <c r="B359" s="36" t="s">
        <v>420</v>
      </c>
      <c r="C359" s="36" t="s">
        <v>419</v>
      </c>
      <c r="D359" s="36" t="s">
        <v>421</v>
      </c>
      <c r="E359" s="28" t="s">
        <v>477</v>
      </c>
      <c r="F359" s="11" t="s">
        <v>494</v>
      </c>
      <c r="G359" s="11"/>
      <c r="H359" s="11"/>
      <c r="I359" s="11"/>
      <c r="J359" s="14" t="str">
        <f t="shared" si="5"/>
        <v>&lt;tr&gt;&lt;td&gt;VIDEO&lt;/td&gt;&lt;td&gt;PEAK-LEVELS-OVER&lt;/td&gt;&lt;td&gt;Peak Levels (Over)&lt;/td&gt;&lt;td&gt;The peak/white levels of the video image are above the spec requirement.&lt;/td&gt;&lt;td&gt;1.1&lt;/td&gt;&lt;/tr&gt;</v>
      </c>
    </row>
    <row r="360" spans="1:10" ht="40.200000000000003" thickBot="1" x14ac:dyDescent="0.3">
      <c r="A360" s="31" t="s">
        <v>7</v>
      </c>
      <c r="B360" s="36" t="s">
        <v>429</v>
      </c>
      <c r="C360" s="36" t="s">
        <v>428</v>
      </c>
      <c r="D360" s="36" t="s">
        <v>430</v>
      </c>
      <c r="E360" s="28" t="s">
        <v>477</v>
      </c>
      <c r="F360" s="11" t="s">
        <v>494</v>
      </c>
      <c r="G360" s="11"/>
      <c r="H360" s="11"/>
      <c r="I360" s="11"/>
      <c r="J360" s="14" t="str">
        <f t="shared" si="5"/>
        <v>&lt;tr&gt;&lt;td&gt;VIDEO&lt;/td&gt;&lt;td&gt;PIXELATION&lt;/td&gt;&lt;td&gt;Pixelation&lt;/td&gt;&lt;td&gt;The display of large pixels in an image.  For example, caused by over-enlarging a low resolution image.&lt;/td&gt;&lt;td&gt;1.1&lt;/td&gt;&lt;/tr&gt;</v>
      </c>
    </row>
    <row r="361" spans="1:10" ht="79.8" thickBot="1" x14ac:dyDescent="0.3">
      <c r="A361" s="31" t="s">
        <v>7</v>
      </c>
      <c r="B361" s="36" t="s">
        <v>426</v>
      </c>
      <c r="C361" s="36" t="s">
        <v>425</v>
      </c>
      <c r="D361" s="36" t="s">
        <v>427</v>
      </c>
      <c r="E361" s="28" t="s">
        <v>477</v>
      </c>
      <c r="F361" s="11" t="s">
        <v>494</v>
      </c>
      <c r="G361" s="11"/>
      <c r="H361" s="11" t="s">
        <v>488</v>
      </c>
      <c r="I361" s="11"/>
      <c r="J361" s="14" t="str">
        <f t="shared" si="5"/>
        <v>&lt;tr&gt;&lt;td&gt;VIDEO&lt;/td&gt;&lt;td&gt;PIXEL-HIT&lt;/td&gt;&lt;td&gt;Pixel Hit&lt;/td&gt;&lt;td&gt;A temporary flashed dead pixel (white, black, discolored) appears for one or a few frames on the image, larger pixel hits should be categorized as a digital hit.  See DEADSTUCK-PIXEL for persistent dead/stuck pixels.&lt;/td&gt;&lt;td&gt;1.1&lt;/td&gt;&lt;/tr&gt;</v>
      </c>
    </row>
    <row r="362" spans="1:10" ht="40.200000000000003" thickBot="1" x14ac:dyDescent="0.3">
      <c r="A362" s="31" t="s">
        <v>7</v>
      </c>
      <c r="B362" s="36" t="s">
        <v>423</v>
      </c>
      <c r="C362" s="36" t="s">
        <v>422</v>
      </c>
      <c r="D362" s="36" t="s">
        <v>424</v>
      </c>
      <c r="E362" s="28" t="s">
        <v>477</v>
      </c>
      <c r="F362" s="11" t="s">
        <v>494</v>
      </c>
      <c r="G362" s="11"/>
      <c r="H362" s="11"/>
      <c r="I362" s="11"/>
      <c r="J362" s="14" t="str">
        <f t="shared" si="5"/>
        <v>&lt;tr&gt;&lt;td&gt;VIDEO&lt;/td&gt;&lt;td&gt;PLUGE-ERROR&lt;/td&gt;&lt;td&gt;Video violates PLUGE encoding rules.&lt;/td&gt;&lt;td&gt;Video includes signal below 7 IRE.  Content intended for analog display includes values that are below alowed range.&lt;/td&gt;&lt;td&gt;1.1&lt;/td&gt;&lt;/tr&gt;</v>
      </c>
    </row>
    <row r="363" spans="1:10" ht="66.599999999999994" thickBot="1" x14ac:dyDescent="0.3">
      <c r="A363" s="29" t="s">
        <v>7</v>
      </c>
      <c r="B363" s="36" t="s">
        <v>49</v>
      </c>
      <c r="C363" s="36" t="s">
        <v>38</v>
      </c>
      <c r="D363" s="36" t="s">
        <v>39</v>
      </c>
      <c r="E363" s="28" t="s">
        <v>476</v>
      </c>
      <c r="F363" s="11"/>
      <c r="G363" s="11"/>
      <c r="H363" s="11"/>
      <c r="I363" s="11"/>
      <c r="J363" s="14" t="str">
        <f t="shared" si="5"/>
        <v>&lt;tr&gt;&lt;td&gt;VIDEO&lt;/td&gt;&lt;td&gt;POST-ROLL&lt;/td&gt;&lt;td&gt;Invalid Post-Roll&lt;/td&gt;&lt;td&gt;Video program contains extra content at the end of the file, which does not meet specification in platform requirements (e.g., MPAA Rating Cards, Advertisements, etc.). Also known as "Incorrect Tail Format".&lt;/td&gt;&lt;td&gt;1.0&lt;/td&gt;&lt;/tr&gt;</v>
      </c>
    </row>
    <row r="364" spans="1:10" ht="119.4" thickBot="1" x14ac:dyDescent="0.3">
      <c r="A364" s="31" t="s">
        <v>7</v>
      </c>
      <c r="B364" s="36" t="s">
        <v>432</v>
      </c>
      <c r="C364" s="36" t="s">
        <v>431</v>
      </c>
      <c r="D364" s="36" t="s">
        <v>433</v>
      </c>
      <c r="E364" s="28" t="s">
        <v>477</v>
      </c>
      <c r="F364" s="11" t="s">
        <v>494</v>
      </c>
      <c r="G364" s="11"/>
      <c r="H364" s="11" t="s">
        <v>487</v>
      </c>
      <c r="I364" s="11"/>
      <c r="J364" s="14" t="str">
        <f t="shared" si="5"/>
        <v>&lt;tr&gt;&lt;td&gt;VIDEO&lt;/td&gt;&lt;td&gt;POSTURIZATION&lt;/td&gt;&lt;td&gt;Posterization&lt;/td&gt;&lt;td&gt;Posterization occurs when an area of smooth color transitions into a shifted abrupt sequential transition. The effect produced when an image is displayed with less resolution than what is needed to make the image complete.  Similar to banding but posterization can be a random shape. See SOLARIZED-HIGHLIGHTS which is more about color substitution.&lt;/td&gt;&lt;td&gt;1.1&lt;/td&gt;&lt;/tr&gt;</v>
      </c>
    </row>
    <row r="365" spans="1:10" ht="40.200000000000003" thickBot="1" x14ac:dyDescent="0.3">
      <c r="A365" s="31" t="s">
        <v>7</v>
      </c>
      <c r="B365" s="36" t="s">
        <v>435</v>
      </c>
      <c r="C365" s="36" t="s">
        <v>434</v>
      </c>
      <c r="D365" s="36" t="s">
        <v>436</v>
      </c>
      <c r="E365" s="28" t="s">
        <v>477</v>
      </c>
      <c r="F365" s="11" t="s">
        <v>494</v>
      </c>
      <c r="G365" s="11"/>
      <c r="H365" s="11"/>
      <c r="I365" s="11"/>
      <c r="J365" s="14" t="str">
        <f t="shared" si="5"/>
        <v>&lt;tr&gt;&lt;td&gt;VIDEO&lt;/td&gt;&lt;td&gt;POWER-WINDOW&lt;/td&gt;&lt;td&gt;Power Window&lt;/td&gt;&lt;td&gt;An unnatural shape or cut-out related to the DI color correction process is visible. This is typically a VFX error.&lt;/td&gt;&lt;td&gt;1.1&lt;/td&gt;&lt;/tr&gt;</v>
      </c>
    </row>
    <row r="366" spans="1:10" ht="66.599999999999994" thickBot="1" x14ac:dyDescent="0.3">
      <c r="A366" s="29" t="s">
        <v>7</v>
      </c>
      <c r="B366" s="36" t="s">
        <v>48</v>
      </c>
      <c r="C366" s="36" t="s">
        <v>35</v>
      </c>
      <c r="D366" s="36" t="s">
        <v>36</v>
      </c>
      <c r="E366" s="28" t="s">
        <v>476</v>
      </c>
      <c r="F366" s="11"/>
      <c r="G366" s="11"/>
      <c r="H366" s="11"/>
      <c r="I366" s="11"/>
      <c r="J366" s="14" t="str">
        <f t="shared" si="5"/>
        <v>&lt;tr&gt;&lt;td&gt;VIDEO&lt;/td&gt;&lt;td&gt;PRE-ROLL&lt;/td&gt;&lt;td&gt;Invalid Pre-Roll&lt;/td&gt;&lt;td&gt;Video program contains extra content at the beginning of the file, which does not meet specification in platform requirements (e.g., slates, academy leader, trailer, etc.). Also known as "Incorrect Head Format".&lt;/td&gt;&lt;td&gt;1.0&lt;/td&gt;&lt;/tr&gt;</v>
      </c>
    </row>
    <row r="367" spans="1:10" ht="53.4" thickBot="1" x14ac:dyDescent="0.3">
      <c r="A367" s="29" t="s">
        <v>7</v>
      </c>
      <c r="B367" s="36" t="s">
        <v>13</v>
      </c>
      <c r="C367" s="36" t="s">
        <v>11</v>
      </c>
      <c r="D367" s="36" t="s">
        <v>12</v>
      </c>
      <c r="E367" s="28" t="s">
        <v>476</v>
      </c>
      <c r="F367" s="11"/>
      <c r="G367" s="11"/>
      <c r="H367" s="11"/>
      <c r="I367" s="11"/>
      <c r="J367" s="14" t="str">
        <f t="shared" si="5"/>
        <v>&lt;tr&gt;&lt;td&gt;VIDEO&lt;/td&gt;&lt;td&gt;PROMO-CONTENT&lt;/td&gt;&lt;td&gt;Unapproved Promotional Content&lt;/td&gt;&lt;td&gt;Calls to action to specific sites/platforms, formats, or dates (e.g., "On Blu-Ray 7/2012") that are not relevant to the platform the content was delivered to.&lt;/td&gt;&lt;td&gt;1.0&lt;/td&gt;&lt;/tr&gt;</v>
      </c>
    </row>
    <row r="368" spans="1:10" ht="27" thickBot="1" x14ac:dyDescent="0.3">
      <c r="A368" s="31" t="s">
        <v>7</v>
      </c>
      <c r="B368" s="36" t="s">
        <v>438</v>
      </c>
      <c r="C368" s="36" t="s">
        <v>437</v>
      </c>
      <c r="D368" s="36" t="s">
        <v>439</v>
      </c>
      <c r="E368" s="28" t="s">
        <v>477</v>
      </c>
      <c r="F368" s="11" t="s">
        <v>494</v>
      </c>
      <c r="G368" s="11"/>
      <c r="H368" s="11"/>
      <c r="I368" s="11"/>
      <c r="J368" s="14" t="str">
        <f t="shared" si="5"/>
        <v>&lt;tr&gt;&lt;td&gt;VIDEO&lt;/td&gt;&lt;td&gt;RENDER-ERROR-OTHER&lt;/td&gt;&lt;td&gt;Render Error not covered by another term.&lt;/td&gt;&lt;td&gt;Miscellaneous anomaly created by a failure in the render process&lt;/td&gt;&lt;td&gt;1.1&lt;/td&gt;&lt;/tr&gt;</v>
      </c>
    </row>
    <row r="369" spans="1:10" ht="40.200000000000003" thickBot="1" x14ac:dyDescent="0.3">
      <c r="A369" s="29" t="s">
        <v>7</v>
      </c>
      <c r="B369" s="36" t="s">
        <v>89</v>
      </c>
      <c r="C369" s="36" t="s">
        <v>87</v>
      </c>
      <c r="D369" s="36" t="s">
        <v>88</v>
      </c>
      <c r="E369" s="28" t="s">
        <v>476</v>
      </c>
      <c r="F369" s="11"/>
      <c r="G369" s="11"/>
      <c r="H369" s="11"/>
      <c r="I369" s="11"/>
      <c r="J369" s="14" t="str">
        <f t="shared" si="5"/>
        <v>&lt;tr&gt;&lt;td&gt;VIDEO&lt;/td&gt;&lt;td&gt;RESOLUTION&lt;/td&gt;&lt;td&gt;Incorrect Resolution&lt;/td&gt;&lt;td&gt;Lower resolution source was provided for a title that was expected to be delivered in a higher resolution.&lt;/td&gt;&lt;td&gt;1.0&lt;/td&gt;&lt;/tr&gt;</v>
      </c>
    </row>
    <row r="370" spans="1:10" ht="27" thickBot="1" x14ac:dyDescent="0.3">
      <c r="A370" s="31" t="s">
        <v>7</v>
      </c>
      <c r="B370" s="36" t="s">
        <v>386</v>
      </c>
      <c r="C370" s="36" t="s">
        <v>385</v>
      </c>
      <c r="D370" s="36" t="s">
        <v>387</v>
      </c>
      <c r="E370" s="28" t="s">
        <v>477</v>
      </c>
      <c r="F370" s="11" t="s">
        <v>494</v>
      </c>
      <c r="G370" s="11"/>
      <c r="H370" s="11" t="s">
        <v>486</v>
      </c>
      <c r="I370" s="21" t="s">
        <v>495</v>
      </c>
      <c r="J370" s="14" t="str">
        <f t="shared" si="5"/>
        <v>&lt;tr&gt;&lt;td&gt;VIDEO&lt;/td&gt;&lt;td&gt;RINGING-ANALOG&lt;/td&gt;&lt;td&gt;Ringing (visual echos).&lt;/td&gt;&lt;td&gt;Video ringing, typically seen around edges.  See ALIASING. &lt;/td&gt;&lt;td&gt;1.1&lt;/td&gt;&lt;/tr&gt;</v>
      </c>
    </row>
    <row r="371" spans="1:10" ht="105.6" x14ac:dyDescent="0.25">
      <c r="A371" s="35" t="s">
        <v>7</v>
      </c>
      <c r="B371" s="38" t="s">
        <v>441</v>
      </c>
      <c r="C371" s="38" t="s">
        <v>440</v>
      </c>
      <c r="D371" s="38" t="s">
        <v>442</v>
      </c>
      <c r="E371" s="28" t="s">
        <v>477</v>
      </c>
      <c r="F371" s="11" t="s">
        <v>494</v>
      </c>
      <c r="G371" s="11"/>
      <c r="H371" s="11" t="s">
        <v>485</v>
      </c>
      <c r="I371" s="21" t="s">
        <v>495</v>
      </c>
      <c r="J371" s="14" t="str">
        <f t="shared" si="5"/>
        <v>&lt;tr&gt;&lt;td&gt;VIDEO&lt;/td&gt;&lt;td&gt;RINGING-DIGITAL&lt;/td&gt;&lt;td&gt;Ringing as a byproduct of compression&lt;/td&gt;&lt;td&gt;Ringing caused by digital processing, tyipcally over-compression. May manifest itself as bright, saturated colors or colored patterns are causing a pulsing or buzzing type of video noise around it.  Seen RINGING-ANALOG.  See Wiki "Ringing Artifacts" article: https://en.wikipedia.org/wiki/Ringing_artifacts &lt;/td&gt;&lt;td&gt;1.1&lt;/td&gt;&lt;/tr&gt;</v>
      </c>
    </row>
    <row r="372" spans="1:10" ht="40.200000000000003" thickBot="1" x14ac:dyDescent="0.3">
      <c r="A372" s="32" t="s">
        <v>7</v>
      </c>
      <c r="B372" s="37" t="s">
        <v>444</v>
      </c>
      <c r="C372" s="37" t="s">
        <v>443</v>
      </c>
      <c r="D372" s="37" t="s">
        <v>445</v>
      </c>
      <c r="E372" s="28" t="s">
        <v>477</v>
      </c>
      <c r="F372" s="11" t="s">
        <v>494</v>
      </c>
      <c r="G372" s="12"/>
      <c r="H372" s="12"/>
      <c r="I372" s="12"/>
      <c r="J372" s="16" t="str">
        <f t="shared" si="5"/>
        <v>&lt;tr&gt;&lt;td&gt;VIDEO&lt;/td&gt;&lt;td&gt;SHADING-VIGNETTING&lt;/td&gt;&lt;td&gt;Shading/Vignetting&lt;/td&gt;&lt;td&gt;The edges of the frame or an object have an unnatural dark shading or vignetting effect along the corners of the image&lt;/td&gt;&lt;td&gt;1.1&lt;/td&gt;&lt;/tr&gt;</v>
      </c>
    </row>
    <row r="373" spans="1:10" ht="119.4" thickBot="1" x14ac:dyDescent="0.3">
      <c r="A373" s="31" t="s">
        <v>7</v>
      </c>
      <c r="B373" s="36" t="s">
        <v>447</v>
      </c>
      <c r="C373" s="36" t="s">
        <v>446</v>
      </c>
      <c r="D373" s="36" t="s">
        <v>448</v>
      </c>
      <c r="E373" s="28" t="s">
        <v>477</v>
      </c>
      <c r="F373" s="11" t="s">
        <v>494</v>
      </c>
      <c r="G373" s="11"/>
      <c r="H373" s="11" t="s">
        <v>484</v>
      </c>
      <c r="I373" s="11"/>
      <c r="J373" s="14" t="str">
        <f t="shared" si="5"/>
        <v>&lt;tr&gt;&lt;td&gt;VIDEO&lt;/td&gt;&lt;td&gt;SOLARIZED-HIGHLIGHTS&lt;/td&gt;&lt;td&gt;Solarized Highlights&lt;/td&gt;&lt;td&gt;The white highlights of an image have color artifacting within them, for example the outside ring of a highlight is whiter than the inside of the highlight, inverted from what it should be.  This includes both analog solarization (e.g., Sabbatier Effect) as well as digital color mapping problems (e.g., incorrect LUT).  See POSTURIZATION which is more about color flattening.&lt;/td&gt;&lt;td&gt;1.1&lt;/td&gt;&lt;/tr&gt;</v>
      </c>
    </row>
    <row r="374" spans="1:10" ht="79.8" thickBot="1" x14ac:dyDescent="0.3">
      <c r="A374" s="31" t="s">
        <v>7</v>
      </c>
      <c r="B374" s="36" t="s">
        <v>462</v>
      </c>
      <c r="C374" s="36" t="s">
        <v>461</v>
      </c>
      <c r="D374" s="36" t="s">
        <v>463</v>
      </c>
      <c r="E374" s="28" t="s">
        <v>477</v>
      </c>
      <c r="F374" s="11" t="s">
        <v>494</v>
      </c>
      <c r="G374" s="11"/>
      <c r="H374" s="11" t="s">
        <v>483</v>
      </c>
      <c r="I374" s="11"/>
      <c r="J374" s="14" t="str">
        <f t="shared" si="5"/>
        <v>&lt;tr&gt;&lt;td&gt;VIDEO&lt;/td&gt;&lt;td&gt;STRETCHING&lt;/td&gt;&lt;td&gt;Stretching&lt;/td&gt;&lt;td&gt;The images is stretched or distorted. For example, if mattes were cut off and video was stretched to fill frame. See KEYSTONE-DISTORTION, PRODUCTION/ROLLING-SHUTTER, PRODUCTION/WARPING&lt;/td&gt;&lt;td&gt;1.1&lt;/td&gt;&lt;/tr&gt;</v>
      </c>
    </row>
    <row r="375" spans="1:10" ht="53.4" thickBot="1" x14ac:dyDescent="0.3">
      <c r="A375" s="31" t="s">
        <v>7</v>
      </c>
      <c r="B375" s="36" t="s">
        <v>450</v>
      </c>
      <c r="C375" s="36" t="s">
        <v>449</v>
      </c>
      <c r="D375" s="36" t="s">
        <v>451</v>
      </c>
      <c r="E375" s="28" t="s">
        <v>477</v>
      </c>
      <c r="F375" s="11" t="s">
        <v>494</v>
      </c>
      <c r="G375" s="11"/>
      <c r="H375" s="11"/>
      <c r="I375" s="11"/>
      <c r="J375" s="14" t="str">
        <f t="shared" si="5"/>
        <v>&lt;tr&gt;&lt;td&gt;VIDEO&lt;/td&gt;&lt;td&gt;STUTTER&lt;/td&gt;&lt;td&gt;Image stutter, typically from too much motion for given frame rate.&lt;/td&gt;&lt;td&gt;The motion on screen is stuttery, jagged, or has an unnatural cadence from regularly doubled frames, or regularly skipped frames throughout the shot.  &lt;/td&gt;&lt;td&gt;1.1&lt;/td&gt;&lt;/tr&gt;</v>
      </c>
    </row>
    <row r="376" spans="1:10" ht="27" thickBot="1" x14ac:dyDescent="0.3">
      <c r="A376" s="31" t="s">
        <v>7</v>
      </c>
      <c r="B376" s="36" t="s">
        <v>97</v>
      </c>
      <c r="C376" s="36" t="s">
        <v>96</v>
      </c>
      <c r="D376" s="36" t="s">
        <v>98</v>
      </c>
      <c r="E376" s="28" t="s">
        <v>476</v>
      </c>
      <c r="F376" s="11"/>
      <c r="G376" s="11"/>
      <c r="H376" s="11"/>
      <c r="I376" s="11"/>
      <c r="J376" s="14" t="str">
        <f t="shared" si="5"/>
        <v>&lt;tr&gt;&lt;td&gt;VIDEO&lt;/td&gt;&lt;td&gt;SUBS-ACTIVE-PIXELS&lt;/td&gt;&lt;td&gt;Burned-in Subtitles Outside Active Pixel Area&lt;/td&gt;&lt;td&gt;Subtitles are burned-in to letterbox/matte. &lt;/td&gt;&lt;td&gt;1.0&lt;/td&gt;&lt;/tr&gt;</v>
      </c>
    </row>
    <row r="377" spans="1:10" ht="66.599999999999994" thickBot="1" x14ac:dyDescent="0.3">
      <c r="A377" s="31" t="s">
        <v>7</v>
      </c>
      <c r="B377" s="36" t="s">
        <v>456</v>
      </c>
      <c r="C377" s="36" t="s">
        <v>455</v>
      </c>
      <c r="D377" s="36" t="s">
        <v>457</v>
      </c>
      <c r="E377" s="28" t="s">
        <v>477</v>
      </c>
      <c r="F377" s="11" t="s">
        <v>494</v>
      </c>
      <c r="G377" s="11"/>
      <c r="H377" s="11" t="s">
        <v>468</v>
      </c>
      <c r="I377" s="11"/>
      <c r="J377" s="14" t="str">
        <f t="shared" si="5"/>
        <v>&lt;tr&gt;&lt;td&gt;VIDEO&lt;/td&gt;&lt;td&gt;TEMPORARY-MATERIAL&lt;/td&gt;&lt;td&gt;Temporary material&lt;/td&gt;&lt;td&gt;Temporary or stock footage that was inadvertantly left in the program. Could have visible timecodes, text burn-ins (e.g., ADR notes), incomplete VFX, previz, low quality temporary video, etc.  See INVALID-INSERT&lt;/td&gt;&lt;td&gt;1.1&lt;/td&gt;&lt;/tr&gt;</v>
      </c>
    </row>
    <row r="378" spans="1:10" ht="66.599999999999994" thickBot="1" x14ac:dyDescent="0.3">
      <c r="A378" s="29" t="s">
        <v>7</v>
      </c>
      <c r="B378" s="36" t="s">
        <v>52</v>
      </c>
      <c r="C378" s="36" t="s">
        <v>41</v>
      </c>
      <c r="D378" s="36" t="s">
        <v>42</v>
      </c>
      <c r="E378" s="28" t="s">
        <v>476</v>
      </c>
      <c r="F378" s="11"/>
      <c r="G378" s="11"/>
      <c r="H378" s="11"/>
      <c r="I378" s="11"/>
      <c r="J378" s="14" t="str">
        <f t="shared" si="5"/>
        <v>&lt;tr&gt;&lt;td&gt;VIDEO&lt;/td&gt;&lt;td&gt;TEXTLESS-CONTENT&lt;/td&gt;&lt;td&gt;Textless Content at Tail&lt;/td&gt;&lt;td&gt;Video program contains textless versions of program content at the end of the file, which does not meet specification in platform requirements. Also known as "Textless Material".&lt;/td&gt;&lt;td&gt;1.0&lt;/td&gt;&lt;/tr&gt;</v>
      </c>
    </row>
    <row r="379" spans="1:10" ht="27" thickBot="1" x14ac:dyDescent="0.3">
      <c r="A379" s="29" t="s">
        <v>7</v>
      </c>
      <c r="B379" s="36" t="s">
        <v>60</v>
      </c>
      <c r="C379" s="36" t="s">
        <v>45</v>
      </c>
      <c r="D379" s="36" t="s">
        <v>46</v>
      </c>
      <c r="E379" s="28" t="s">
        <v>476</v>
      </c>
      <c r="F379" s="11"/>
      <c r="G379" s="11"/>
      <c r="H379" s="11"/>
      <c r="I379" s="11"/>
      <c r="J379" s="14" t="str">
        <f t="shared" si="5"/>
        <v>&lt;tr&gt;&lt;td&gt;VIDEO&lt;/td&gt;&lt;td&gt;VISIBLE-SIGNAL&lt;/td&gt;&lt;td&gt;Visible Video Signal in Picture&lt;/td&gt;&lt;td&gt;Video displays visible signal such as Line 21 Closed Captions, VITC, etc.&lt;/td&gt;&lt;td&gt;1.0&lt;/td&gt;&lt;/tr&gt;</v>
      </c>
    </row>
    <row r="380" spans="1:10" ht="53.4" thickBot="1" x14ac:dyDescent="0.3">
      <c r="A380" s="31" t="s">
        <v>7</v>
      </c>
      <c r="B380" s="36" t="s">
        <v>459</v>
      </c>
      <c r="C380" s="36" t="s">
        <v>458</v>
      </c>
      <c r="D380" s="36" t="s">
        <v>460</v>
      </c>
      <c r="E380" s="28" t="s">
        <v>477</v>
      </c>
      <c r="F380" s="11" t="s">
        <v>494</v>
      </c>
      <c r="G380" s="11"/>
      <c r="H380" s="11"/>
      <c r="I380" s="11"/>
      <c r="J380" s="14" t="str">
        <f t="shared" si="5"/>
        <v>&lt;tr&gt;&lt;td&gt;VIDEO&lt;/td&gt;&lt;td&gt;VISIBLE-TIMECODE&lt;/td&gt;&lt;td&gt;Visible Timecode&lt;/td&gt;&lt;td&gt;The embedded time code is fully or partially visible.  Typically, this is either at the top or bottom of the frame.  For VITC, see VISIBLE-SIGNAL.&lt;/td&gt;&lt;td&gt;1.1&lt;/td&gt;&lt;/tr&gt;</v>
      </c>
    </row>
    <row r="381" spans="1:10" ht="40.200000000000003" thickBot="1" x14ac:dyDescent="0.3">
      <c r="A381" s="31" t="s">
        <v>7</v>
      </c>
      <c r="B381" s="36" t="s">
        <v>465</v>
      </c>
      <c r="C381" s="36" t="s">
        <v>464</v>
      </c>
      <c r="D381" s="36" t="s">
        <v>466</v>
      </c>
      <c r="E381" s="28" t="s">
        <v>477</v>
      </c>
      <c r="F381" s="11" t="s">
        <v>494</v>
      </c>
      <c r="G381" s="11"/>
      <c r="H381" s="11" t="s">
        <v>481</v>
      </c>
      <c r="I381" s="11"/>
      <c r="J381" s="14" t="str">
        <f t="shared" si="5"/>
        <v>&lt;tr&gt;&lt;td&gt;VIDEO&lt;/td&gt;&lt;td&gt;VISIBLE-WATERMARK&lt;/td&gt;&lt;td&gt;Visible Watermark&lt;/td&gt;&lt;td&gt;Picture has visible watermark such as a network logo (bug).  See GRAPHIC-OVERLAY-ISSUE and LOGO-ERROR.&lt;/td&gt;&lt;td&gt;1.1&lt;/td&gt;&lt;/tr&gt;</v>
      </c>
    </row>
    <row r="382" spans="1:10" ht="26.4" x14ac:dyDescent="0.25">
      <c r="A382" s="30" t="s">
        <v>67</v>
      </c>
      <c r="B382" s="38" t="s">
        <v>78</v>
      </c>
      <c r="C382" s="38" t="s">
        <v>68</v>
      </c>
      <c r="D382" s="38" t="s">
        <v>69</v>
      </c>
      <c r="E382" s="28" t="s">
        <v>476</v>
      </c>
      <c r="F382" s="11"/>
      <c r="G382" s="11"/>
      <c r="H382" s="11"/>
      <c r="I382" s="11"/>
      <c r="J382" s="14" t="str">
        <f t="shared" si="5"/>
        <v>&lt;tr&gt;&lt;td&gt;VIDEO &lt;/td&gt;&lt;td&gt;COLOR-MASTERING&lt;/td&gt;&lt;td&gt;Incorrect Color Mastering&lt;/td&gt;&lt;td&gt;Video mastered to incorrect chroma subsampling, primaries or dynamic range.&lt;/td&gt;&lt;td&gt;1.0&lt;/td&gt;&lt;/tr&gt;</v>
      </c>
    </row>
    <row r="383" spans="1:10" ht="26.4" x14ac:dyDescent="0.25">
      <c r="A383" s="12" t="s">
        <v>1118</v>
      </c>
      <c r="B383" s="12" t="s">
        <v>324</v>
      </c>
      <c r="C383" s="12" t="s">
        <v>323</v>
      </c>
      <c r="D383" s="12" t="s">
        <v>325</v>
      </c>
      <c r="E383" s="12" t="s">
        <v>476</v>
      </c>
      <c r="F383" s="12"/>
      <c r="G383" s="12"/>
      <c r="H383" s="12"/>
      <c r="I383" s="12"/>
      <c r="J383" s="16" t="str">
        <f t="shared" ref="J383:J384" si="6">CONCATENATE("&lt;tr&gt;&lt;td&gt;",A383,"&lt;/td&gt;&lt;td&gt;",B383,"&lt;/td&gt;&lt;td&gt;",C383,"&lt;/td&gt;&lt;td&gt;",D383,"&lt;/td&gt;&lt;td&gt;",E383,"&lt;/td&gt;&lt;/tr&gt;")</f>
        <v>&lt;tr&gt;&lt;td&gt;AVAILS&lt;/td&gt;&lt;td&gt;MISSING-FIELD&lt;/td&gt;&lt;td&gt;Missing field&lt;/td&gt;&lt;td&gt;Error: [FIELD] is a required field and is missing a value.&lt;/td&gt;&lt;td&gt;1.0&lt;/td&gt;&lt;/tr&gt;</v>
      </c>
    </row>
    <row r="384" spans="1:10" ht="26.4" x14ac:dyDescent="0.25">
      <c r="A384" s="11" t="s">
        <v>1118</v>
      </c>
      <c r="B384" s="11" t="s">
        <v>327</v>
      </c>
      <c r="C384" s="11" t="s">
        <v>326</v>
      </c>
      <c r="D384" s="11" t="s">
        <v>328</v>
      </c>
      <c r="E384" s="11" t="s">
        <v>476</v>
      </c>
      <c r="F384" s="11"/>
      <c r="G384" s="11"/>
      <c r="H384" s="11"/>
      <c r="I384" s="11"/>
      <c r="J384" s="16" t="str">
        <f t="shared" si="6"/>
        <v>&lt;tr&gt;&lt;td&gt;AVAILS&lt;/td&gt;&lt;td&gt;INVALID-FIELD&lt;/td&gt;&lt;td&gt;Invalid field&lt;/td&gt;&lt;td&gt;Error: [FIELD] is a required field and is populated with an invalid value.&lt;/td&gt;&lt;td&gt;1.0&lt;/td&gt;&lt;/tr&gt;</v>
      </c>
    </row>
    <row r="385" spans="1:10" ht="35.4" customHeight="1" x14ac:dyDescent="0.25">
      <c r="A385" s="11" t="s">
        <v>1118</v>
      </c>
      <c r="B385" s="11" t="s">
        <v>330</v>
      </c>
      <c r="C385" s="11" t="s">
        <v>329</v>
      </c>
      <c r="D385" s="11" t="s">
        <v>331</v>
      </c>
      <c r="E385" s="11" t="s">
        <v>476</v>
      </c>
      <c r="F385" s="11"/>
      <c r="G385" s="11"/>
      <c r="H385" s="11"/>
      <c r="I385" s="11"/>
      <c r="J385" s="14" t="str">
        <f>CONCATENATE("&lt;tr&gt;&lt;td&gt;",A385,"&lt;/td&gt;&lt;td&gt;",B385,"&lt;/td&gt;&lt;td&gt;",C384,"&lt;/td&gt;&lt;td&gt;",D384,"&lt;/td&gt;&lt;td&gt;",E385,"&lt;/td&gt;&lt;/tr&gt;")</f>
        <v>&lt;tr&gt;&lt;td&gt;AVAILS&lt;/td&gt;&lt;td&gt;WARNING-INVALID-FIELD&lt;/td&gt;&lt;td&gt;Invalid field&lt;/td&gt;&lt;td&gt;Error: [FIELD] is a required field and is populated with an invalid value.&lt;/td&gt;&lt;td&gt;1.0&lt;/td&gt;&lt;/tr&gt;</v>
      </c>
    </row>
  </sheetData>
  <hyperlinks>
    <hyperlink ref="I370" r:id="rId1" xr:uid="{13FB8702-EC0A-49C1-BD75-DD213005758D}"/>
    <hyperlink ref="I371" r:id="rId2" xr:uid="{0489C85B-6CAB-4B5D-B2EA-9E044467FD8F}"/>
  </hyperlinks>
  <pageMargins left="0.7" right="0.7" top="0.75" bottom="0.75" header="0.3" footer="0.3"/>
  <pageSetup paperSize="0" orientation="portrait"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7B843-1599-42FB-BFDF-51AB9484B817}">
  <dimension ref="A1:A2"/>
  <sheetViews>
    <sheetView workbookViewId="0">
      <selection activeCell="A2" sqref="A2"/>
    </sheetView>
  </sheetViews>
  <sheetFormatPr defaultRowHeight="13.2" x14ac:dyDescent="0.25"/>
  <sheetData>
    <row r="1" spans="1:1" x14ac:dyDescent="0.25">
      <c r="A1" t="s">
        <v>1119</v>
      </c>
    </row>
    <row r="2" spans="1:1" x14ac:dyDescent="0.25">
      <c r="A2" t="s">
        <v>1120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QCVocabulary</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craigseidel</dc:creator>
  <cp:lastModifiedBy>craigseidel</cp:lastModifiedBy>
  <dcterms:created xsi:type="dcterms:W3CDTF">2019-05-14T23:51:29Z</dcterms:created>
  <dcterms:modified xsi:type="dcterms:W3CDTF">2019-12-17T21:19:06Z</dcterms:modified>
</cp:coreProperties>
</file>